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3.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drawings/drawing4.xml" ContentType="application/vnd.openxmlformats-officedocument.drawing+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drawings/drawing6.xml" ContentType="application/vnd.openxmlformats-officedocument.drawing+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drawings/drawing7.xml" ContentType="application/vnd.openxmlformats-officedocument.drawing+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drawings/drawing8.xml" ContentType="application/vnd.openxmlformats-officedocument.drawing+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drawings/drawing9.xml" ContentType="application/vnd.openxmlformats-officedocument.drawing+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drawings/drawing10.xml" ContentType="application/vnd.openxmlformats-officedocument.drawing+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drawings/drawing12.xml" ContentType="application/vnd.openxmlformats-officedocument.drawing+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drawings/drawing13.xml" ContentType="application/vnd.openxmlformats-officedocument.drawing+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drawings/drawing14.xml" ContentType="application/vnd.openxmlformats-officedocument.drawing+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adsv\共有\教育・保育係\203_調書、事前提出資料\01_施設監査の調書（地域型保育事業のみ）\R8\"/>
    </mc:Choice>
  </mc:AlternateContent>
  <xr:revisionPtr revIDLastSave="0" documentId="13_ncr:1_{A34A3AE0-DCC2-4493-8C70-585FE6065AC7}" xr6:coauthVersionLast="47" xr6:coauthVersionMax="47" xr10:uidLastSave="{00000000-0000-0000-0000-000000000000}"/>
  <bookViews>
    <workbookView xWindow="-120" yWindow="-120" windowWidth="29040" windowHeight="15720" firstSheet="1" activeTab="2" xr2:uid="{30BC55C1-75CA-4A0C-AA2E-8FC1AB385FD4}"/>
  </bookViews>
  <sheets>
    <sheet name="鑑文" sheetId="3" r:id="rId1"/>
    <sheet name="鑑文 (記載例)" sheetId="4" r:id="rId2"/>
    <sheet name="表紙 " sheetId="5" r:id="rId3"/>
    <sheet name="留意事項※印刷不要" sheetId="6" r:id="rId4"/>
    <sheet name="入所児童・施設、設備関係" sheetId="24" r:id="rId5"/>
    <sheet name="施設運営管理関係" sheetId="25" r:id="rId6"/>
    <sheet name="職員処遇関係" sheetId="26" r:id="rId7"/>
    <sheet name="職員処遇－研修" sheetId="29" r:id="rId8"/>
    <sheet name="給食業務関係" sheetId="28" r:id="rId9"/>
    <sheet name="児童の健康管理・安全管理" sheetId="30" r:id="rId10"/>
    <sheet name="非常災害対策の状況" sheetId="32" r:id="rId11"/>
    <sheet name="福祉サービスの質の向上の取組み" sheetId="33" r:id="rId12"/>
    <sheet name="秘密保持及び同意に関する事項" sheetId="34" r:id="rId13"/>
    <sheet name="別表1" sheetId="23" r:id="rId14"/>
    <sheet name="別表2 正規職員勤務状況（記入例）※印刷不要" sheetId="7" r:id="rId15"/>
    <sheet name="別表2 正規職員勤務状況" sheetId="8" r:id="rId16"/>
    <sheet name="別表3 非正規職員勤務状況（記入例）※印刷不要" sheetId="9" r:id="rId17"/>
    <sheet name="別表3 非正規職員勤務状況" sheetId="10" r:id="rId18"/>
  </sheets>
  <definedNames>
    <definedName name="_xlnm.Print_Area" localSheetId="8">給食業務関係!$A$1:$AE$27</definedName>
    <definedName name="_xlnm.Print_Area" localSheetId="5">施設運営管理関係!$A$1:$AE$55</definedName>
    <definedName name="_xlnm.Print_Area" localSheetId="9">児童の健康管理・安全管理!$A$1:$AG$129</definedName>
    <definedName name="_xlnm.Print_Area" localSheetId="6">職員処遇関係!$A$1:$AG$109</definedName>
    <definedName name="_xlnm.Print_Area" localSheetId="7">'職員処遇－研修'!$A$1:$AE$28</definedName>
    <definedName name="_xlnm.Print_Area" localSheetId="4">'入所児童・施設、設備関係'!$A$1:$AE$39</definedName>
    <definedName name="_xlnm.Print_Area" localSheetId="12">秘密保持及び同意に関する事項!$A$1:$AE$28</definedName>
    <definedName name="_xlnm.Print_Area" localSheetId="10">非常災害対策の状況!$A$1:$AE$17</definedName>
    <definedName name="_xlnm.Print_Area" localSheetId="2">'表紙 '!$A$1:$AJ$36</definedName>
    <definedName name="_xlnm.Print_Area" localSheetId="11">福祉サービスの質の向上の取組み!$A$1:$AE$26</definedName>
    <definedName name="_xlnm.Print_Area" localSheetId="13">別表1!$A$1:$AR$41</definedName>
    <definedName name="_xlnm.Print_Area" localSheetId="15">'別表2 正規職員勤務状況'!$A$1:$BP$41</definedName>
    <definedName name="_xlnm.Print_Area" localSheetId="14">'別表2 正規職員勤務状況（記入例）※印刷不要'!$A$1:$BP$41</definedName>
    <definedName name="_xlnm.Print_Area" localSheetId="17">'別表3 非正規職員勤務状況'!$A$1:$BL$41</definedName>
    <definedName name="_xlnm.Print_Area" localSheetId="16">'別表3 非正規職員勤務状況（記入例）※印刷不要'!$A$1:$BL$41</definedName>
    <definedName name="_xlnm.Print_Area" localSheetId="3">留意事項※印刷不要!$A$1:$M$21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 i="23" l="1"/>
  <c r="L3" i="23" l="1"/>
  <c r="M3" i="23" s="1"/>
  <c r="N3" i="23" s="1"/>
  <c r="O3" i="23" s="1"/>
  <c r="P3" i="23" s="1"/>
  <c r="Q3" i="23" s="1"/>
  <c r="R3" i="23" s="1"/>
  <c r="S3" i="23" s="1"/>
  <c r="T3" i="23" s="1"/>
  <c r="U3" i="23" s="1"/>
  <c r="V3" i="23" s="1"/>
  <c r="W3" i="23" s="1"/>
  <c r="X3" i="23" s="1"/>
  <c r="Y3" i="23" s="1"/>
  <c r="Z3" i="23" s="1"/>
  <c r="AA3" i="23" s="1"/>
  <c r="AB3" i="23" s="1"/>
  <c r="AC3" i="23" s="1"/>
  <c r="AD3" i="23" s="1"/>
  <c r="AE3" i="23" s="1"/>
  <c r="AF3" i="23" s="1"/>
  <c r="AG3" i="23" s="1"/>
  <c r="AH3" i="23" s="1"/>
  <c r="AI3" i="23" s="1"/>
  <c r="AJ3" i="23" s="1"/>
  <c r="AK3" i="23" s="1"/>
  <c r="AL3" i="23" s="1"/>
  <c r="AM3" i="23" s="1"/>
  <c r="AN3" i="23" s="1"/>
  <c r="AO3" i="23" s="1"/>
  <c r="AP3" i="23" s="1"/>
  <c r="Z39" i="23"/>
  <c r="Z38" i="23"/>
  <c r="Z37" i="23"/>
  <c r="Z36" i="23"/>
  <c r="Z35" i="23"/>
  <c r="Z34" i="23"/>
  <c r="Z33" i="23"/>
  <c r="Z32" i="23"/>
  <c r="Z31" i="23"/>
  <c r="Z30" i="23"/>
  <c r="Z29" i="23"/>
  <c r="Z28" i="23"/>
  <c r="Z27" i="23"/>
  <c r="Z26" i="23"/>
  <c r="Z25" i="23"/>
  <c r="L4" i="23" l="1"/>
  <c r="L5" i="23" s="1"/>
  <c r="M4" i="23" l="1"/>
  <c r="M5" i="23" s="1"/>
  <c r="N4" i="23" l="1"/>
  <c r="N5" i="23" s="1"/>
  <c r="O4" i="23" l="1"/>
  <c r="O5" i="23" s="1"/>
  <c r="P4" i="23" l="1"/>
  <c r="P5" i="23" s="1"/>
  <c r="Q4" i="23" l="1"/>
  <c r="Q5" i="23" s="1"/>
  <c r="R4" i="23" l="1"/>
  <c r="R5" i="23" s="1"/>
  <c r="S4" i="23" l="1"/>
  <c r="S5" i="23" s="1"/>
  <c r="T4" i="23" l="1"/>
  <c r="T5" i="23" s="1"/>
  <c r="U4" i="23" l="1"/>
  <c r="U5" i="23" s="1"/>
  <c r="V4" i="23" l="1"/>
  <c r="V5" i="23" s="1"/>
  <c r="W4" i="23" l="1"/>
  <c r="W5" i="23" s="1"/>
  <c r="X4" i="23" l="1"/>
  <c r="X5" i="23" s="1"/>
  <c r="Y4" i="23" l="1"/>
  <c r="Y5" i="23" s="1"/>
  <c r="Z4" i="23" l="1"/>
  <c r="Z5" i="23" s="1"/>
  <c r="AA4" i="23" l="1"/>
  <c r="AA5" i="23" s="1"/>
  <c r="AB4" i="23" l="1"/>
  <c r="AB5" i="23" s="1"/>
  <c r="AC4" i="23" l="1"/>
  <c r="AC5" i="23" s="1"/>
  <c r="AD4" i="23" l="1"/>
  <c r="AD5" i="23" s="1"/>
  <c r="AE4" i="23" l="1"/>
  <c r="AE5" i="23" s="1"/>
  <c r="AF4" i="23" l="1"/>
  <c r="AF5" i="23" s="1"/>
  <c r="AG4" i="23" l="1"/>
  <c r="AG5" i="23" s="1"/>
  <c r="AH4" i="23" l="1"/>
  <c r="AH5" i="23" s="1"/>
  <c r="AI4" i="23" l="1"/>
  <c r="AI5" i="23" s="1"/>
  <c r="AJ4" i="23" l="1"/>
  <c r="AJ5" i="23" s="1"/>
  <c r="AK4" i="23" l="1"/>
  <c r="AK5" i="23" s="1"/>
  <c r="AL4" i="23" l="1"/>
  <c r="AL5" i="23" s="1"/>
  <c r="AM4" i="23" l="1"/>
  <c r="AM5" i="23" s="1"/>
  <c r="AN4" i="23" l="1"/>
  <c r="AN5" i="23" s="1"/>
  <c r="AO4" i="23" l="1"/>
  <c r="AO5" i="23" s="1"/>
  <c r="AP4" i="23"/>
  <c r="AP5" i="23" s="1"/>
  <c r="Z74" i="10" l="1"/>
  <c r="X74" i="10"/>
  <c r="BC73" i="10"/>
  <c r="AV73" i="10"/>
  <c r="AF73" i="10"/>
  <c r="AD73" i="10"/>
  <c r="Z73" i="10"/>
  <c r="X73" i="10"/>
  <c r="AB72" i="10"/>
  <c r="AS70" i="10"/>
  <c r="AB70" i="10"/>
  <c r="AB69" i="10"/>
  <c r="AS67" i="10"/>
  <c r="AB67" i="10"/>
  <c r="AB66" i="10"/>
  <c r="AS64" i="10"/>
  <c r="AB64" i="10"/>
  <c r="AB63" i="10"/>
  <c r="AS61" i="10"/>
  <c r="AB61" i="10"/>
  <c r="AB60" i="10"/>
  <c r="AS58" i="10"/>
  <c r="AB58" i="10"/>
  <c r="AB57" i="10"/>
  <c r="AS55" i="10"/>
  <c r="AB55" i="10"/>
  <c r="AB54" i="10"/>
  <c r="BO74" i="10" s="1"/>
  <c r="AS52" i="10"/>
  <c r="AS73" i="10" s="1"/>
  <c r="AB52" i="10"/>
  <c r="BP74" i="10" s="1"/>
  <c r="AB73" i="10" s="1"/>
  <c r="Z33" i="10"/>
  <c r="X33" i="10"/>
  <c r="BC32" i="10"/>
  <c r="AV32" i="10"/>
  <c r="AF32" i="10"/>
  <c r="AD32" i="10"/>
  <c r="Z32" i="10"/>
  <c r="X32" i="10"/>
  <c r="AB31" i="10"/>
  <c r="AS29" i="10"/>
  <c r="AB29" i="10"/>
  <c r="AB28" i="10"/>
  <c r="AS26" i="10"/>
  <c r="AB26" i="10"/>
  <c r="AB25" i="10"/>
  <c r="AS23" i="10"/>
  <c r="AB23" i="10"/>
  <c r="AB22" i="10"/>
  <c r="AS20" i="10"/>
  <c r="AB20" i="10"/>
  <c r="AB19" i="10"/>
  <c r="AS17" i="10"/>
  <c r="AB17" i="10"/>
  <c r="AB16" i="10"/>
  <c r="AS14" i="10"/>
  <c r="AB14" i="10"/>
  <c r="AB13" i="10"/>
  <c r="AS11" i="10"/>
  <c r="AB11" i="10"/>
  <c r="Z33" i="9"/>
  <c r="X33" i="9"/>
  <c r="BC32" i="9"/>
  <c r="AV32" i="9"/>
  <c r="AF32" i="9"/>
  <c r="AD32" i="9"/>
  <c r="Z32" i="9"/>
  <c r="X32" i="9"/>
  <c r="AB31" i="9"/>
  <c r="AS29" i="9"/>
  <c r="AB29" i="9"/>
  <c r="AB28" i="9"/>
  <c r="AS26" i="9"/>
  <c r="AB26" i="9"/>
  <c r="AB25" i="9"/>
  <c r="AS23" i="9"/>
  <c r="AB23" i="9"/>
  <c r="AB22" i="9"/>
  <c r="AS20" i="9"/>
  <c r="AB20" i="9"/>
  <c r="AB19" i="9"/>
  <c r="AS17" i="9"/>
  <c r="AB17" i="9"/>
  <c r="AB16" i="9"/>
  <c r="AS14" i="9"/>
  <c r="AB14" i="9"/>
  <c r="AB13" i="9"/>
  <c r="BO33" i="9" s="1"/>
  <c r="AS11" i="9"/>
  <c r="AS32" i="9" s="1"/>
  <c r="AB11" i="9"/>
  <c r="BP33" i="9" s="1"/>
  <c r="AB32" i="9" s="1"/>
  <c r="Z74" i="8"/>
  <c r="X74" i="8"/>
  <c r="AZ73" i="8"/>
  <c r="AH73" i="8"/>
  <c r="AD73" i="8"/>
  <c r="Z73" i="8"/>
  <c r="X73" i="8"/>
  <c r="AB72" i="8"/>
  <c r="AW70" i="8"/>
  <c r="AB70" i="8"/>
  <c r="AB69" i="8"/>
  <c r="AW67" i="8"/>
  <c r="AB67" i="8"/>
  <c r="AB66" i="8"/>
  <c r="AW64" i="8"/>
  <c r="AB64" i="8"/>
  <c r="AB63" i="8"/>
  <c r="AW61" i="8"/>
  <c r="AB61" i="8"/>
  <c r="AB60" i="8"/>
  <c r="AW58" i="8"/>
  <c r="AB58" i="8"/>
  <c r="AB57" i="8"/>
  <c r="AW55" i="8"/>
  <c r="AB55" i="8"/>
  <c r="AB54" i="8"/>
  <c r="BT74" i="8" s="1"/>
  <c r="AW52" i="8"/>
  <c r="AW73" i="8" s="1"/>
  <c r="AB52" i="8"/>
  <c r="BU74" i="8" s="1"/>
  <c r="AB73" i="8" s="1"/>
  <c r="Z33" i="8"/>
  <c r="X33" i="8"/>
  <c r="AZ32" i="8"/>
  <c r="AH32" i="8"/>
  <c r="AD32" i="8"/>
  <c r="Z32" i="8"/>
  <c r="X32" i="8"/>
  <c r="AB31" i="8"/>
  <c r="AW29" i="8"/>
  <c r="AB29" i="8"/>
  <c r="AB28" i="8"/>
  <c r="AW26" i="8"/>
  <c r="AB26" i="8"/>
  <c r="AB25" i="8"/>
  <c r="AW23" i="8"/>
  <c r="AB23" i="8"/>
  <c r="AB22" i="8"/>
  <c r="AW20" i="8"/>
  <c r="AB20" i="8"/>
  <c r="AB19" i="8"/>
  <c r="AW17" i="8"/>
  <c r="AB17" i="8"/>
  <c r="AB16" i="8"/>
  <c r="AW14" i="8"/>
  <c r="AB14" i="8"/>
  <c r="AB13" i="8"/>
  <c r="BT33" i="8" s="1"/>
  <c r="BU32" i="8" s="1"/>
  <c r="AB33" i="8" s="1"/>
  <c r="AW11" i="8"/>
  <c r="AB11" i="8"/>
  <c r="BU33" i="8" s="1"/>
  <c r="AB32" i="8" s="1"/>
  <c r="Z33" i="7"/>
  <c r="X33" i="7"/>
  <c r="AZ32" i="7"/>
  <c r="AW32" i="7"/>
  <c r="AH32" i="7"/>
  <c r="AD32" i="7"/>
  <c r="Z32" i="7"/>
  <c r="X32" i="7"/>
  <c r="AB31" i="7"/>
  <c r="AW29" i="7"/>
  <c r="AB29" i="7"/>
  <c r="AB28" i="7"/>
  <c r="AW26" i="7"/>
  <c r="AB26" i="7"/>
  <c r="AB25" i="7"/>
  <c r="AW23" i="7"/>
  <c r="AB23" i="7"/>
  <c r="AB22" i="7"/>
  <c r="AW20" i="7"/>
  <c r="AB20" i="7"/>
  <c r="AB19" i="7"/>
  <c r="AW17" i="7"/>
  <c r="AB17" i="7"/>
  <c r="AB16" i="7"/>
  <c r="AW14" i="7"/>
  <c r="AB14" i="7"/>
  <c r="AB13" i="7"/>
  <c r="BT33" i="7" s="1"/>
  <c r="AW11" i="7"/>
  <c r="AB11" i="7"/>
  <c r="BU33" i="7" s="1"/>
  <c r="AB32" i="7" s="1"/>
  <c r="BT32" i="8" l="1"/>
  <c r="BO33" i="10"/>
  <c r="BP32" i="10" s="1"/>
  <c r="AB33" i="10" s="1"/>
  <c r="BP33" i="10"/>
  <c r="AB32" i="10" s="1"/>
  <c r="AS32" i="10"/>
  <c r="AW32" i="8"/>
  <c r="BU32" i="7"/>
  <c r="AB33" i="7" s="1"/>
  <c r="BT32" i="7"/>
  <c r="BU73" i="8"/>
  <c r="AB74" i="8" s="1"/>
  <c r="BT73" i="8"/>
  <c r="BP73" i="10"/>
  <c r="AB74" i="10" s="1"/>
  <c r="BO73" i="10"/>
  <c r="BP32" i="9"/>
  <c r="AB33" i="9" s="1"/>
  <c r="BO32" i="9"/>
  <c r="BO3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教育保育係3</author>
  </authors>
  <commentList>
    <comment ref="A96" authorId="0" shapeId="0" xr:uid="{5AF7FC22-E617-48C3-9C1F-7574C20E0A87}">
      <text>
        <r>
          <rPr>
            <b/>
            <sz val="9"/>
            <color indexed="81"/>
            <rFont val="MS P ゴシック"/>
            <family val="3"/>
            <charset val="128"/>
          </rPr>
          <t>リストから選択</t>
        </r>
      </text>
    </comment>
    <comment ref="J96" authorId="0" shapeId="0" xr:uid="{BE66AA98-5098-497D-8E59-BF7CE761B785}">
      <text>
        <r>
          <rPr>
            <b/>
            <sz val="9"/>
            <color indexed="81"/>
            <rFont val="MS P ゴシック"/>
            <family val="3"/>
            <charset val="128"/>
          </rPr>
          <t>リストから選択</t>
        </r>
      </text>
    </comment>
    <comment ref="O96" authorId="0" shapeId="0" xr:uid="{0498C306-2376-42D2-891B-2175CB26C784}">
      <text>
        <r>
          <rPr>
            <b/>
            <sz val="9"/>
            <color indexed="81"/>
            <rFont val="MS P ゴシック"/>
            <family val="3"/>
            <charset val="128"/>
          </rPr>
          <t>リストから選択</t>
        </r>
      </text>
    </comment>
    <comment ref="Q96" authorId="0" shapeId="0" xr:uid="{BB7D748B-9973-4BA1-915F-654F72E3918E}">
      <text>
        <r>
          <rPr>
            <b/>
            <sz val="9"/>
            <color indexed="81"/>
            <rFont val="MS P ゴシック"/>
            <family val="3"/>
            <charset val="128"/>
          </rPr>
          <t xml:space="preserve">（入力方法の例）
R4.3.1
</t>
        </r>
      </text>
    </comment>
    <comment ref="A103" authorId="0" shapeId="0" xr:uid="{2A47998A-9F92-4C75-AFF8-CB54808C3B0D}">
      <text>
        <r>
          <rPr>
            <b/>
            <sz val="9"/>
            <color indexed="81"/>
            <rFont val="MS P ゴシック"/>
            <family val="3"/>
            <charset val="128"/>
          </rPr>
          <t>リストから選択</t>
        </r>
      </text>
    </comment>
    <comment ref="J103" authorId="0" shapeId="0" xr:uid="{C3373FD2-62C6-4974-A3DE-A6AC59AAD8F2}">
      <text>
        <r>
          <rPr>
            <b/>
            <sz val="9"/>
            <color indexed="81"/>
            <rFont val="MS P ゴシック"/>
            <family val="3"/>
            <charset val="128"/>
          </rPr>
          <t>リストから選択</t>
        </r>
      </text>
    </comment>
    <comment ref="O103" authorId="0" shapeId="0" xr:uid="{5F1569C2-8335-4529-A701-641043D332DE}">
      <text>
        <r>
          <rPr>
            <b/>
            <sz val="9"/>
            <color indexed="81"/>
            <rFont val="MS P ゴシック"/>
            <family val="3"/>
            <charset val="128"/>
          </rPr>
          <t>リストから選択</t>
        </r>
      </text>
    </comment>
    <comment ref="Q103" authorId="0" shapeId="0" xr:uid="{9C0AA4D8-25FC-42A0-A768-D18DA8545C3A}">
      <text>
        <r>
          <rPr>
            <b/>
            <sz val="9"/>
            <color indexed="81"/>
            <rFont val="MS P ゴシック"/>
            <family val="3"/>
            <charset val="128"/>
          </rPr>
          <t xml:space="preserve">（入力方法の例）
R4.3.1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BJ1" authorId="0" shapeId="0" xr:uid="{6A9B7D69-977F-465A-959B-4D2363C977E6}">
      <text>
        <r>
          <rPr>
            <sz val="9"/>
            <color indexed="81"/>
            <rFont val="ＭＳ Ｐ明朝"/>
            <family val="1"/>
            <charset val="128"/>
          </rPr>
          <t>必要に応じてご利用ください。
※提出不要です。</t>
        </r>
      </text>
    </comment>
    <comment ref="AM2" authorId="0" shapeId="0" xr:uid="{A8C4D5BF-178A-4130-90F0-9D54FFF01128}">
      <text>
        <r>
          <rPr>
            <sz val="9"/>
            <color indexed="81"/>
            <rFont val="ＭＳ Ｐ明朝"/>
            <family val="1"/>
            <charset val="128"/>
          </rPr>
          <t>監査調書提出月を選択すると、日及び曜日が自動入力されます。</t>
        </r>
      </text>
    </comment>
    <comment ref="V26" authorId="0" shapeId="0" xr:uid="{FAA76D6A-78B6-4315-B5DE-B4D79DBD9904}">
      <text>
        <r>
          <rPr>
            <sz val="9"/>
            <color indexed="81"/>
            <rFont val="ＭＳ Ｐ明朝"/>
            <family val="1"/>
            <charset val="128"/>
          </rPr>
          <t>リストに当てはまる休憩時間がない場合は、手入力してください。
例）15分休憩→「0：15」と入力
例）休憩時間が無い場合→「0：00」と入力</t>
        </r>
      </text>
    </comment>
  </commentList>
</comments>
</file>

<file path=xl/sharedStrings.xml><?xml version="1.0" encoding="utf-8"?>
<sst xmlns="http://schemas.openxmlformats.org/spreadsheetml/2006/main" count="1717" uniqueCount="642">
  <si>
    <t>指導監査事項に係る事業所の状況について（自己点検）</t>
  </si>
  <si>
    <t>項目</t>
  </si>
  <si>
    <t>適</t>
  </si>
  <si>
    <t>否</t>
  </si>
  <si>
    <t>利用乳幼児の人権に配慮した運営を行っている。</t>
    <phoneticPr fontId="1"/>
  </si>
  <si>
    <t>保護者及び地域社会に対し、運営の内容を説明するよう努めている。</t>
    <phoneticPr fontId="1"/>
  </si>
  <si>
    <t>利用乳幼児に対する危害防止に十分配慮した設備（※）を設けている。</t>
    <phoneticPr fontId="1"/>
  </si>
  <si>
    <t>ピアノ、棚等の転倒防止や乳幼児の頭上にある物品の落下防止など、安全確保に配慮した耐震対策等をしている。</t>
    <phoneticPr fontId="1"/>
  </si>
  <si>
    <t>①乳幼児の保育を行う専用の部屋がある。</t>
    <phoneticPr fontId="1"/>
  </si>
  <si>
    <t>③乳幼児の保健衛生上必要な採光、照明及び換気の設備がある。</t>
    <phoneticPr fontId="1"/>
  </si>
  <si>
    <t>④衛生的な調理設備及び便所がある。</t>
    <phoneticPr fontId="1"/>
  </si>
  <si>
    <t>⑤屋外の遊戯等に適した広さ（満２歳以上の幼児１人につき３．３㎡以上）の庭（付近にあるこれに代わるべき場所を含む。）がある。</t>
    <phoneticPr fontId="1"/>
  </si>
  <si>
    <t>⑥火災報知機及び消火器を設置している。</t>
    <phoneticPr fontId="1"/>
  </si>
  <si>
    <t>消火用具、非常口その他災害に必要な設備がある。</t>
    <phoneticPr fontId="1"/>
  </si>
  <si>
    <t>非常災害に対する具体的計画を立てている。</t>
    <phoneticPr fontId="1"/>
  </si>
  <si>
    <t>避難訓練及び消火訓練を毎月１回以上実施し、記録している。</t>
    <phoneticPr fontId="1"/>
  </si>
  <si>
    <t>事故防止のため、安全点検に努めている。</t>
    <phoneticPr fontId="1"/>
  </si>
  <si>
    <t>不審者等の侵入防止のための措置や訓練等必要な対応を図っている。</t>
    <phoneticPr fontId="1"/>
  </si>
  <si>
    <t>②保育を行う部屋の面積は９．９㎡（保育する乳幼児が３人を超える場合は9.9㎡に３人を超える人数１人につき３．３㎡を加えた面積）以上である。</t>
    <phoneticPr fontId="1"/>
  </si>
  <si>
    <t>4月</t>
    <rPh sb="1" eb="2">
      <t>ガツ</t>
    </rPh>
    <phoneticPr fontId="1"/>
  </si>
  <si>
    <t>5月</t>
  </si>
  <si>
    <t>6月</t>
  </si>
  <si>
    <t>7月</t>
  </si>
  <si>
    <t>8月</t>
  </si>
  <si>
    <t>9月</t>
  </si>
  <si>
    <t>10月</t>
  </si>
  <si>
    <t>11月</t>
  </si>
  <si>
    <t>12月</t>
  </si>
  <si>
    <t>1月</t>
  </si>
  <si>
    <t>2月</t>
  </si>
  <si>
    <t>3月</t>
  </si>
  <si>
    <t>避難訓練</t>
    <phoneticPr fontId="1"/>
  </si>
  <si>
    <t>消火訓練</t>
    <phoneticPr fontId="1"/>
  </si>
  <si>
    <t>※その他欄は訓練内容を記入すること。</t>
    <phoneticPr fontId="1"/>
  </si>
  <si>
    <t>保育に従事する職員は、健全な心身を有し、豊かな人間性と倫理観を備え、児童福祉事業に熱意のある者である。</t>
    <phoneticPr fontId="1"/>
  </si>
  <si>
    <t>○職員の配置状況（人数）を記入してください。</t>
    <phoneticPr fontId="1"/>
  </si>
  <si>
    <t>前月末数</t>
    <phoneticPr fontId="1"/>
  </si>
  <si>
    <t>家庭的保育者</t>
    <phoneticPr fontId="1"/>
  </si>
  <si>
    <t>家庭的保育補助者</t>
    <phoneticPr fontId="1"/>
  </si>
  <si>
    <r>
      <t xml:space="preserve">年度当初数
</t>
    </r>
    <r>
      <rPr>
        <sz val="9"/>
        <color theme="1"/>
        <rFont val="游ゴシック"/>
        <family val="3"/>
        <charset val="128"/>
        <scheme val="minor"/>
      </rPr>
      <t>(４月1日現在)</t>
    </r>
    <phoneticPr fontId="1"/>
  </si>
  <si>
    <t>人</t>
    <rPh sb="0" eb="1">
      <t>ニン</t>
    </rPh>
    <phoneticPr fontId="1"/>
  </si>
  <si>
    <t>○利用子どもの数を記入してください。（前月末実績）</t>
  </si>
  <si>
    <t>年齢</t>
    <rPh sb="0" eb="2">
      <t>ネンレイ</t>
    </rPh>
    <phoneticPr fontId="1"/>
  </si>
  <si>
    <t>０歳児</t>
    <rPh sb="1" eb="3">
      <t>サイジ</t>
    </rPh>
    <phoneticPr fontId="1"/>
  </si>
  <si>
    <t>１歳児</t>
    <rPh sb="1" eb="3">
      <t>サイジ</t>
    </rPh>
    <phoneticPr fontId="1"/>
  </si>
  <si>
    <t>２歳児</t>
    <rPh sb="1" eb="3">
      <t>サイジ</t>
    </rPh>
    <phoneticPr fontId="1"/>
  </si>
  <si>
    <t>職員は常に自己研鑽に励み、必要な知識及び技能の修得、維持及び向上に努めている。</t>
    <phoneticPr fontId="1"/>
  </si>
  <si>
    <t>職員に対し、その資質の向上のための研修の機会を確保している。</t>
    <phoneticPr fontId="1"/>
  </si>
  <si>
    <t>○外部研修の受講状況を記入してください。（前年度実績）</t>
  </si>
  <si>
    <t>研修名</t>
    <rPh sb="0" eb="3">
      <t>ケンシュウメイ</t>
    </rPh>
    <phoneticPr fontId="1"/>
  </si>
  <si>
    <t>受講年月日</t>
    <rPh sb="0" eb="2">
      <t>ジュコウ</t>
    </rPh>
    <rPh sb="2" eb="5">
      <t>ネンガッピ</t>
    </rPh>
    <phoneticPr fontId="1"/>
  </si>
  <si>
    <t>受講者</t>
    <rPh sb="0" eb="3">
      <t>ジュコウシャ</t>
    </rPh>
    <phoneticPr fontId="1"/>
  </si>
  <si>
    <t>研修内容</t>
    <rPh sb="0" eb="2">
      <t>ケンシュウ</t>
    </rPh>
    <rPh sb="2" eb="4">
      <t>ナイヨウ</t>
    </rPh>
    <phoneticPr fontId="1"/>
  </si>
  <si>
    <t>※ 必要に応じて行を追加すること。</t>
    <phoneticPr fontId="1"/>
  </si>
  <si>
    <t>○事業所内研修の実施状況を記入してください。（前年度実績）</t>
    <phoneticPr fontId="1"/>
  </si>
  <si>
    <t>乳幼児の使用する設備、食器等又は飲用水について、衛生的な管理に努め、衛生上必要な措置を講じている。</t>
    <phoneticPr fontId="1"/>
  </si>
  <si>
    <t>感染症又は食中毒が発生し、又はまん延しないように必要な措置を講ずるよう努めている。（※弁当持参の場合、食品の保存について腐敗、変質しないよう冷蔵庫を利用する等適切な措置を講じている。）</t>
    <phoneticPr fontId="1"/>
  </si>
  <si>
    <t>必要な医薬品・医療品を備えるとともにそれらの管理を適正に行っている。</t>
    <phoneticPr fontId="1"/>
  </si>
  <si>
    <t>○感染症の発生状況を記入してください。（前年度実績及び監査実施前までの状況）</t>
    <phoneticPr fontId="1"/>
  </si>
  <si>
    <t>発生年月</t>
    <phoneticPr fontId="1"/>
  </si>
  <si>
    <t>記録の有無</t>
    <phoneticPr fontId="1"/>
  </si>
  <si>
    <t>発生の内容（感染症名等）</t>
    <rPh sb="0" eb="2">
      <t>ハッセイ</t>
    </rPh>
    <rPh sb="3" eb="5">
      <t>ナイヨウ</t>
    </rPh>
    <rPh sb="6" eb="9">
      <t>カンセンショウ</t>
    </rPh>
    <rPh sb="9" eb="10">
      <t>メイ</t>
    </rPh>
    <rPh sb="10" eb="11">
      <t>ナド</t>
    </rPh>
    <phoneticPr fontId="1"/>
  </si>
  <si>
    <t>※ 発生事案ごとに記載すること。 ※ 必要に応じて行を追加すること。</t>
    <phoneticPr fontId="1"/>
  </si>
  <si>
    <t>事業の運営についての重要事項に関する規程（運営規程）を定めている。</t>
    <phoneticPr fontId="1"/>
  </si>
  <si>
    <r>
      <t>職員であった者が、正当な理由がなく、その業務上知り得た利用乳幼児又はその家族の秘密を漏らすことがないよう、必要な措置（※）を講じている。</t>
    </r>
    <r>
      <rPr>
        <sz val="10"/>
        <color theme="1"/>
        <rFont val="游ゴシック"/>
        <family val="3"/>
        <charset val="128"/>
        <scheme val="minor"/>
      </rPr>
      <t>（※例：秘密保持に係る規定の整備、職員への研修や日々の指導、誓約書の取り交わしなど）</t>
    </r>
    <phoneticPr fontId="1"/>
  </si>
  <si>
    <t>苦情受付窓口を設置している。</t>
    <phoneticPr fontId="1"/>
  </si>
  <si>
    <t>苦情の内容等を記録している。</t>
    <phoneticPr fontId="1"/>
  </si>
  <si>
    <t>苦情に関して市町が行う調査に協力するとともに、市町から指導・助言を受けた場合は必要な改善を行い、求めがあった場合は市町に改善内容を報告している。</t>
    <phoneticPr fontId="1"/>
  </si>
  <si>
    <t>○苦情受付窓口について</t>
    <phoneticPr fontId="1"/>
  </si>
  <si>
    <t>苦情受付担当者</t>
    <phoneticPr fontId="1"/>
  </si>
  <si>
    <t>苦情解決責任者</t>
    <phoneticPr fontId="1"/>
  </si>
  <si>
    <t>職・氏名　</t>
    <phoneticPr fontId="1"/>
  </si>
  <si>
    <t>○苦情の受付状況を記入してください。（前年度実績及び監査実施前までの状況）</t>
    <phoneticPr fontId="1"/>
  </si>
  <si>
    <t>受付年月日</t>
    <phoneticPr fontId="1"/>
  </si>
  <si>
    <t>苦情の内容等</t>
    <phoneticPr fontId="1"/>
  </si>
  <si>
    <t>利用乳幼児の施設外での活動、取組等のための移動その他の児童の移動のために運行することがあるか。</t>
    <phoneticPr fontId="1"/>
  </si>
  <si>
    <t>上記が「有」の場合は以下も回答してください</t>
    <phoneticPr fontId="1"/>
  </si>
  <si>
    <t>運行の有無</t>
    <phoneticPr fontId="1"/>
  </si>
  <si>
    <t>利用乳幼児の施設外での活動、取組等のための移動その他の児童の移動のために運行するときは、児童の乗車及び降車の際に、点呼その他の児童の所在を確実に把握することができる方法により、児童の所在を確認している。</t>
    <phoneticPr fontId="1"/>
  </si>
  <si>
    <t>利用乳幼児の安全の確保を図るため、安全計画（※）を策定している。</t>
    <phoneticPr fontId="1"/>
  </si>
  <si>
    <t>職員に対し、安全計画について周知するとともに、研修及び訓練を定期的に実施している。</t>
    <phoneticPr fontId="1"/>
  </si>
  <si>
    <t>定期的に安全計画の見直しを行い、必要に応じて安全計画の変更を行っている。</t>
    <phoneticPr fontId="1"/>
  </si>
  <si>
    <t>利用乳幼児の国籍、信条、社会的身分又は利用に要する費用を負担するか否かによって、差別的取り扱いをしていない。</t>
    <phoneticPr fontId="1"/>
  </si>
  <si>
    <t>※「安全計画」とは、家庭的保育事業所等の安全点検、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のことをいう。</t>
    <phoneticPr fontId="1"/>
  </si>
  <si>
    <t>○食事の提供について記入してください。</t>
    <phoneticPr fontId="1"/>
  </si>
  <si>
    <t>食事の提供の方法</t>
    <phoneticPr fontId="1"/>
  </si>
  <si>
    <t>施設内調理　</t>
    <phoneticPr fontId="1"/>
  </si>
  <si>
    <t>連携施設等から搬入</t>
    <phoneticPr fontId="1"/>
  </si>
  <si>
    <t>その他（　　　　　）</t>
    <phoneticPr fontId="1"/>
  </si>
  <si>
    <t>○施設内調理の場合</t>
    <phoneticPr fontId="1"/>
  </si>
  <si>
    <t>献立はできる限り変化に富み、利用乳幼児の健全な発育に必要な栄養量を含有している。</t>
    <phoneticPr fontId="1"/>
  </si>
  <si>
    <t>食事は、食品の種類及び調理方法について栄養並びに利用乳幼児の身体的状況及び嗜好を考慮したものである。</t>
    <phoneticPr fontId="1"/>
  </si>
  <si>
    <t>あらかじめ作成した献立に従って調理を行っている。</t>
    <phoneticPr fontId="1"/>
  </si>
  <si>
    <t>利用乳幼児の健康な生活の基本としての食を営む力の育成に努めている。</t>
    <phoneticPr fontId="1"/>
  </si>
  <si>
    <t>給食材料を適切に用意し保管している。</t>
    <phoneticPr fontId="1"/>
  </si>
  <si>
    <t>利用乳幼児の健康診断を、利用開始時及び年２回以上行っている。</t>
    <phoneticPr fontId="1"/>
  </si>
  <si>
    <t>利用乳幼児の健康診断の結果を記録、保管し、保護者へ伝達している。</t>
    <phoneticPr fontId="1"/>
  </si>
  <si>
    <t>調理に携わる職員に、概ね月１回検便を実施している。</t>
    <phoneticPr fontId="1"/>
  </si>
  <si>
    <t>1回目</t>
    <rPh sb="1" eb="3">
      <t>カイメ</t>
    </rPh>
    <phoneticPr fontId="1"/>
  </si>
  <si>
    <t>2回目</t>
    <rPh sb="1" eb="3">
      <t>カイメ</t>
    </rPh>
    <phoneticPr fontId="1"/>
  </si>
  <si>
    <t>実施日</t>
    <rPh sb="0" eb="3">
      <t>ジッシビ</t>
    </rPh>
    <phoneticPr fontId="1"/>
  </si>
  <si>
    <t>記録</t>
    <rPh sb="0" eb="2">
      <t>キロク</t>
    </rPh>
    <phoneticPr fontId="1"/>
  </si>
  <si>
    <t>内科検診</t>
    <rPh sb="0" eb="4">
      <t>ナイカケンシン</t>
    </rPh>
    <phoneticPr fontId="1"/>
  </si>
  <si>
    <t>歯科検診</t>
    <rPh sb="0" eb="4">
      <t>シカケンシン</t>
    </rPh>
    <phoneticPr fontId="1"/>
  </si>
  <si>
    <t>尿検査</t>
    <rPh sb="0" eb="3">
      <t>ニョウケンサ</t>
    </rPh>
    <phoneticPr fontId="1"/>
  </si>
  <si>
    <t>その他の検査
（　　　　　）</t>
    <rPh sb="2" eb="3">
      <t>タ</t>
    </rPh>
    <rPh sb="4" eb="6">
      <t>ケンサ</t>
    </rPh>
    <phoneticPr fontId="1"/>
  </si>
  <si>
    <t>氏名</t>
    <rPh sb="0" eb="2">
      <t>シメイ</t>
    </rPh>
    <phoneticPr fontId="1"/>
  </si>
  <si>
    <t>定期健康診断
対象人数</t>
    <rPh sb="0" eb="6">
      <t>テイキケンコウシンダン</t>
    </rPh>
    <rPh sb="7" eb="9">
      <t>タイショウ</t>
    </rPh>
    <rPh sb="9" eb="11">
      <t>ニンズウ</t>
    </rPh>
    <phoneticPr fontId="1"/>
  </si>
  <si>
    <t>受診人数</t>
    <rPh sb="0" eb="2">
      <t>ジュシン</t>
    </rPh>
    <rPh sb="2" eb="4">
      <t>ニンズウ</t>
    </rPh>
    <phoneticPr fontId="1"/>
  </si>
  <si>
    <t>未受診者</t>
    <rPh sb="0" eb="4">
      <t>ミジュシンシャ</t>
    </rPh>
    <phoneticPr fontId="1"/>
  </si>
  <si>
    <t>人間ドック受診</t>
    <rPh sb="0" eb="2">
      <t>ニンゲン</t>
    </rPh>
    <rPh sb="5" eb="7">
      <t>ジュシン</t>
    </rPh>
    <phoneticPr fontId="1"/>
  </si>
  <si>
    <t>○職員の定期健康診断の実施状況を記入してください。
（前年度の実施状況。新設事業所は当年度の監査調書提出月まで）</t>
    <rPh sb="4" eb="6">
      <t>テイキ</t>
    </rPh>
    <rPh sb="16" eb="18">
      <t>キニュウ</t>
    </rPh>
    <rPh sb="27" eb="30">
      <t>ゼンネンド</t>
    </rPh>
    <rPh sb="31" eb="35">
      <t>ジッシジョウキョウ</t>
    </rPh>
    <phoneticPr fontId="1"/>
  </si>
  <si>
    <t>○上記の健康診断未受診者について記入してください。</t>
    <rPh sb="1" eb="3">
      <t>ジョウキ</t>
    </rPh>
    <rPh sb="4" eb="6">
      <t>ケンコウ</t>
    </rPh>
    <rPh sb="6" eb="8">
      <t>シンダン</t>
    </rPh>
    <rPh sb="8" eb="11">
      <t>ミジュシン</t>
    </rPh>
    <rPh sb="11" eb="12">
      <t>シャ</t>
    </rPh>
    <rPh sb="16" eb="18">
      <t>キニュウ</t>
    </rPh>
    <phoneticPr fontId="1"/>
  </si>
  <si>
    <t>保育時間は１日につき８時間を原則とし、乳幼児の保護者の労働時間その他家庭の状況等を考慮して定めている。</t>
    <phoneticPr fontId="1"/>
  </si>
  <si>
    <t>○保育時間等の状況を記入してください。</t>
    <phoneticPr fontId="1"/>
  </si>
  <si>
    <t>開所時間（月～金）</t>
    <phoneticPr fontId="1"/>
  </si>
  <si>
    <t>開所時間（土）</t>
    <phoneticPr fontId="1"/>
  </si>
  <si>
    <t>保育標準時間</t>
    <phoneticPr fontId="1"/>
  </si>
  <si>
    <t>保育短時間</t>
    <phoneticPr fontId="1"/>
  </si>
  <si>
    <t>土曜日　</t>
    <rPh sb="0" eb="3">
      <t>ドヨウビ</t>
    </rPh>
    <phoneticPr fontId="1"/>
  </si>
  <si>
    <t>慰霊の日　</t>
    <rPh sb="0" eb="2">
      <t>イレイ</t>
    </rPh>
    <rPh sb="3" eb="4">
      <t>ヒ</t>
    </rPh>
    <phoneticPr fontId="1"/>
  </si>
  <si>
    <t>日曜祝日を除く
年間休業日（前年度）</t>
    <phoneticPr fontId="1"/>
  </si>
  <si>
    <t>その他（　　　）</t>
    <rPh sb="2" eb="3">
      <t>タ</t>
    </rPh>
    <phoneticPr fontId="1"/>
  </si>
  <si>
    <t>/　～　/</t>
    <phoneticPr fontId="1"/>
  </si>
  <si>
    <t>家庭的保育者等は、保育の計画や記録を通して自らの保育実践を振り返り、自己評価に取り組んでいる。　　</t>
    <phoneticPr fontId="1"/>
  </si>
  <si>
    <t>家庭的保育事業所として、保育内容等について自己評価を行っている。　</t>
    <phoneticPr fontId="1"/>
  </si>
  <si>
    <t>いる</t>
    <phoneticPr fontId="1"/>
  </si>
  <si>
    <t>いない</t>
    <phoneticPr fontId="1"/>
  </si>
  <si>
    <t>睡眠時の乳幼児の状況を定期的に確認するなど、乳幼児突然死症候群（SIDS）の防止対策を行っている。</t>
    <phoneticPr fontId="1"/>
  </si>
  <si>
    <t>（睡眠時呼吸チェック表の使用）</t>
    <phoneticPr fontId="1"/>
  </si>
  <si>
    <t>有</t>
    <rPh sb="0" eb="1">
      <t>ア</t>
    </rPh>
    <phoneticPr fontId="1"/>
  </si>
  <si>
    <t>無</t>
    <rPh sb="0" eb="1">
      <t>ナ</t>
    </rPh>
    <phoneticPr fontId="1"/>
  </si>
  <si>
    <t>20．保護者との連絡</t>
    <phoneticPr fontId="1"/>
  </si>
  <si>
    <t>保護者と密接な連絡をとり、保護者の理解及び協力を得るよう努めている。</t>
    <phoneticPr fontId="1"/>
  </si>
  <si>
    <t xml:space="preserve">○連携施設及び連携内容について記入してください。
（複数の連携施設がある場合はすべてについて記入すること）
</t>
    <phoneticPr fontId="1"/>
  </si>
  <si>
    <t>連携施設の有無</t>
    <phoneticPr fontId="1"/>
  </si>
  <si>
    <t>連携施設の名称
及び連携内容</t>
    <phoneticPr fontId="1"/>
  </si>
  <si>
    <t>連携施設名</t>
    <phoneticPr fontId="1"/>
  </si>
  <si>
    <t>保育内容の支援</t>
    <rPh sb="0" eb="4">
      <t>ホイクナイヨウ</t>
    </rPh>
    <rPh sb="5" eb="7">
      <t>シエン</t>
    </rPh>
    <phoneticPr fontId="1"/>
  </si>
  <si>
    <t>代替保育の提供</t>
    <rPh sb="0" eb="4">
      <t>ダイタイホイク</t>
    </rPh>
    <rPh sb="5" eb="7">
      <t>テイキョウ</t>
    </rPh>
    <phoneticPr fontId="1"/>
  </si>
  <si>
    <t>利用乳幼児の卒園後の受入れ支援</t>
    <rPh sb="0" eb="2">
      <t>リヨウ</t>
    </rPh>
    <rPh sb="2" eb="5">
      <t>ニュウヨウジ</t>
    </rPh>
    <rPh sb="6" eb="10">
      <t>ソツエン</t>
    </rPh>
    <rPh sb="10" eb="12">
      <t>ウケイ</t>
    </rPh>
    <rPh sb="13" eb="15">
      <t>シエン</t>
    </rPh>
    <phoneticPr fontId="1"/>
  </si>
  <si>
    <t>【　　　　　　】</t>
    <phoneticPr fontId="1"/>
  </si>
  <si>
    <t>南部広域市町村圏事務組合</t>
    <rPh sb="0" eb="2">
      <t>ナンブ</t>
    </rPh>
    <rPh sb="2" eb="4">
      <t>コウイキ</t>
    </rPh>
    <rPh sb="4" eb="8">
      <t>シチョウソンケン</t>
    </rPh>
    <rPh sb="8" eb="10">
      <t>ジム</t>
    </rPh>
    <rPh sb="10" eb="12">
      <t>クミアイ</t>
    </rPh>
    <phoneticPr fontId="8"/>
  </si>
  <si>
    <t>理事会理事長　　知念　覚　　様</t>
    <rPh sb="0" eb="3">
      <t>リジカイ</t>
    </rPh>
    <rPh sb="3" eb="6">
      <t>リジチョウ</t>
    </rPh>
    <rPh sb="8" eb="10">
      <t>チネン</t>
    </rPh>
    <rPh sb="11" eb="12">
      <t>サト</t>
    </rPh>
    <rPh sb="14" eb="15">
      <t>サマ</t>
    </rPh>
    <phoneticPr fontId="8"/>
  </si>
  <si>
    <t>事 業 所 所 在 地</t>
    <rPh sb="0" eb="1">
      <t>コト</t>
    </rPh>
    <rPh sb="2" eb="3">
      <t>ギョウ</t>
    </rPh>
    <rPh sb="4" eb="5">
      <t>ジョ</t>
    </rPh>
    <rPh sb="6" eb="7">
      <t>ショ</t>
    </rPh>
    <rPh sb="8" eb="9">
      <t>ザイ</t>
    </rPh>
    <rPh sb="10" eb="11">
      <t>チ</t>
    </rPh>
    <phoneticPr fontId="8"/>
  </si>
  <si>
    <t>○○○○○○○</t>
    <phoneticPr fontId="8"/>
  </si>
  <si>
    <t>事業主(法人等)の名称</t>
    <rPh sb="0" eb="3">
      <t>ジギョウヌシ</t>
    </rPh>
    <rPh sb="4" eb="6">
      <t>ホウジン</t>
    </rPh>
    <rPh sb="6" eb="7">
      <t>トウ</t>
    </rPh>
    <rPh sb="9" eb="11">
      <t>メイショウ</t>
    </rPh>
    <phoneticPr fontId="8"/>
  </si>
  <si>
    <t>理事長　　○○　○○</t>
    <rPh sb="0" eb="3">
      <t>リジチョウ</t>
    </rPh>
    <phoneticPr fontId="8"/>
  </si>
  <si>
    <t>TEL: 000-000-0000</t>
    <phoneticPr fontId="8"/>
  </si>
  <si>
    <t>FAX: 000-000-0000</t>
    <phoneticPr fontId="8"/>
  </si>
  <si>
    <t>担当:</t>
    <rPh sb="0" eb="2">
      <t>タントウ</t>
    </rPh>
    <phoneticPr fontId="8"/>
  </si>
  <si>
    <t>ご査収の程宜しくお願い申し上げます。</t>
    <rPh sb="1" eb="3">
      <t>サシュウ</t>
    </rPh>
    <rPh sb="4" eb="5">
      <t>ホド</t>
    </rPh>
    <rPh sb="5" eb="6">
      <t>ヨロ</t>
    </rPh>
    <rPh sb="9" eb="10">
      <t>ネガ</t>
    </rPh>
    <rPh sb="11" eb="12">
      <t>モウ</t>
    </rPh>
    <rPh sb="13" eb="14">
      <t>ア</t>
    </rPh>
    <phoneticPr fontId="8"/>
  </si>
  <si>
    <t>敬具</t>
    <rPh sb="0" eb="2">
      <t>ケイグ</t>
    </rPh>
    <phoneticPr fontId="8"/>
  </si>
  <si>
    <t>記</t>
    <phoneticPr fontId="8"/>
  </si>
  <si>
    <t>以上</t>
    <rPh sb="0" eb="2">
      <t>イジョウ</t>
    </rPh>
    <phoneticPr fontId="8"/>
  </si>
  <si>
    <t>（記載例）</t>
    <rPh sb="1" eb="4">
      <t>キサイレイ</t>
    </rPh>
    <phoneticPr fontId="8"/>
  </si>
  <si>
    <t>那覇市旭町１１６番地３７</t>
    <rPh sb="0" eb="3">
      <t>ナハシ</t>
    </rPh>
    <rPh sb="3" eb="5">
      <t>アサヒマチ</t>
    </rPh>
    <rPh sb="8" eb="10">
      <t>バンチ</t>
    </rPh>
    <phoneticPr fontId="8"/>
  </si>
  <si>
    <t>社会福祉法人　なんぶ広域会</t>
    <rPh sb="0" eb="2">
      <t>シャカイ</t>
    </rPh>
    <rPh sb="2" eb="4">
      <t>フクシ</t>
    </rPh>
    <rPh sb="4" eb="6">
      <t>ホウジン</t>
    </rPh>
    <rPh sb="10" eb="12">
      <t>コウイキ</t>
    </rPh>
    <rPh sb="12" eb="13">
      <t>カイ</t>
    </rPh>
    <phoneticPr fontId="8"/>
  </si>
  <si>
    <t>理事長　　保育　太郎</t>
    <rPh sb="0" eb="3">
      <t>リジチョウ</t>
    </rPh>
    <rPh sb="5" eb="7">
      <t>ホイク</t>
    </rPh>
    <rPh sb="8" eb="10">
      <t>タロウ</t>
    </rPh>
    <phoneticPr fontId="8"/>
  </si>
  <si>
    <t>個人事業主にあっては、個人名を記載してください。</t>
    <rPh sb="0" eb="2">
      <t>コジン</t>
    </rPh>
    <rPh sb="2" eb="5">
      <t>ジギョウヌシ</t>
    </rPh>
    <rPh sb="11" eb="14">
      <t>コジンメイ</t>
    </rPh>
    <rPh sb="15" eb="17">
      <t>キサイ</t>
    </rPh>
    <phoneticPr fontId="8"/>
  </si>
  <si>
    <t>令和</t>
    <rPh sb="0" eb="2">
      <t>レイワ</t>
    </rPh>
    <phoneticPr fontId="8"/>
  </si>
  <si>
    <t>年度</t>
  </si>
  <si>
    <t>代表者の職・氏名</t>
    <rPh sb="0" eb="3">
      <t>ダイヒョウシャ</t>
    </rPh>
    <rPh sb="4" eb="5">
      <t>ショク</t>
    </rPh>
    <rPh sb="6" eb="8">
      <t>シメイ</t>
    </rPh>
    <phoneticPr fontId="8"/>
  </si>
  <si>
    <t>職名</t>
    <rPh sb="0" eb="2">
      <t>ショクメイ</t>
    </rPh>
    <phoneticPr fontId="8"/>
  </si>
  <si>
    <t>氏名</t>
    <rPh sb="0" eb="2">
      <t>シメイ</t>
    </rPh>
    <phoneticPr fontId="8"/>
  </si>
  <si>
    <t>電話番号</t>
    <rPh sb="0" eb="4">
      <t>デンワバ</t>
    </rPh>
    <phoneticPr fontId="8"/>
  </si>
  <si>
    <t>電話番号</t>
    <rPh sb="0" eb="4">
      <t>デンワバンゴウ</t>
    </rPh>
    <phoneticPr fontId="8"/>
  </si>
  <si>
    <t>保育事業所
所在地</t>
    <rPh sb="0" eb="2">
      <t>ホイク</t>
    </rPh>
    <rPh sb="2" eb="5">
      <t>ジギョウショ</t>
    </rPh>
    <rPh sb="6" eb="9">
      <t>ショザイチ</t>
    </rPh>
    <phoneticPr fontId="8"/>
  </si>
  <si>
    <t>FAX番号</t>
    <rPh sb="3" eb="5">
      <t>バンゴウ</t>
    </rPh>
    <phoneticPr fontId="8"/>
  </si>
  <si>
    <t>メールアドレス</t>
    <phoneticPr fontId="8"/>
  </si>
  <si>
    <t>記入担当者の職・氏名</t>
    <rPh sb="0" eb="2">
      <t>キニュウ</t>
    </rPh>
    <rPh sb="2" eb="4">
      <t>タントウ</t>
    </rPh>
    <rPh sb="4" eb="5">
      <t>シャ</t>
    </rPh>
    <rPh sb="6" eb="7">
      <t>ショク</t>
    </rPh>
    <rPh sb="8" eb="10">
      <t>シメイ</t>
    </rPh>
    <phoneticPr fontId="8"/>
  </si>
  <si>
    <t>認可年月日</t>
    <rPh sb="0" eb="2">
      <t>ニンカ</t>
    </rPh>
    <rPh sb="2" eb="5">
      <t>ネンガッピ</t>
    </rPh>
    <phoneticPr fontId="8"/>
  </si>
  <si>
    <t>年</t>
    <rPh sb="0" eb="1">
      <t>ネン</t>
    </rPh>
    <phoneticPr fontId="8"/>
  </si>
  <si>
    <t>月</t>
    <rPh sb="0" eb="1">
      <t>ツキ</t>
    </rPh>
    <phoneticPr fontId="8"/>
  </si>
  <si>
    <t>日</t>
    <rPh sb="0" eb="1">
      <t>ニチ</t>
    </rPh>
    <phoneticPr fontId="8"/>
  </si>
  <si>
    <t>事業開始年月日</t>
    <rPh sb="0" eb="2">
      <t>ジギョウ</t>
    </rPh>
    <rPh sb="2" eb="4">
      <t>カイシ</t>
    </rPh>
    <rPh sb="4" eb="7">
      <t>ネンガッピ</t>
    </rPh>
    <phoneticPr fontId="8"/>
  </si>
  <si>
    <t>建替年月日</t>
    <rPh sb="0" eb="1">
      <t>タ</t>
    </rPh>
    <rPh sb="1" eb="2">
      <t>カ</t>
    </rPh>
    <rPh sb="2" eb="5">
      <t>ネンガッピ</t>
    </rPh>
    <phoneticPr fontId="8"/>
  </si>
  <si>
    <t>定員</t>
    <rPh sb="0" eb="2">
      <t>テイイン</t>
    </rPh>
    <phoneticPr fontId="8"/>
  </si>
  <si>
    <t>認可定員</t>
    <rPh sb="0" eb="2">
      <t>ニンカ</t>
    </rPh>
    <rPh sb="2" eb="3">
      <t>サダム</t>
    </rPh>
    <rPh sb="3" eb="4">
      <t>イン</t>
    </rPh>
    <phoneticPr fontId="8"/>
  </si>
  <si>
    <t>名</t>
    <rPh sb="0" eb="1">
      <t>メイ</t>
    </rPh>
    <phoneticPr fontId="8"/>
  </si>
  <si>
    <t>（</t>
    <phoneticPr fontId="8"/>
  </si>
  <si>
    <t>）</t>
    <phoneticPr fontId="8"/>
  </si>
  <si>
    <t>（変更年月日）</t>
    <rPh sb="1" eb="3">
      <t>ヘンコウ</t>
    </rPh>
    <rPh sb="3" eb="6">
      <t>ネンガッピ</t>
    </rPh>
    <phoneticPr fontId="8"/>
  </si>
  <si>
    <t>利用定員</t>
    <rPh sb="0" eb="2">
      <t>リヨウ</t>
    </rPh>
    <rPh sb="2" eb="4">
      <t>テイイン</t>
    </rPh>
    <rPh sb="3" eb="4">
      <t>イン</t>
    </rPh>
    <phoneticPr fontId="8"/>
  </si>
  <si>
    <t>●</t>
    <phoneticPr fontId="8"/>
  </si>
  <si>
    <t>認可定員とは、施設・事業所が認可を受ける際に認定され、その後の変更につき適正な手続きを経た定員のことをいう。</t>
    <rPh sb="0" eb="2">
      <t>ニンカ</t>
    </rPh>
    <rPh sb="2" eb="4">
      <t>テイイン</t>
    </rPh>
    <rPh sb="7" eb="9">
      <t>シセツ</t>
    </rPh>
    <rPh sb="10" eb="13">
      <t>ジギョウショ</t>
    </rPh>
    <rPh sb="14" eb="16">
      <t>ニンカ</t>
    </rPh>
    <rPh sb="17" eb="18">
      <t>ウ</t>
    </rPh>
    <rPh sb="20" eb="21">
      <t>サイ</t>
    </rPh>
    <rPh sb="22" eb="24">
      <t>ニンテイ</t>
    </rPh>
    <rPh sb="29" eb="30">
      <t>ゴ</t>
    </rPh>
    <rPh sb="31" eb="33">
      <t>ヘンコウ</t>
    </rPh>
    <rPh sb="36" eb="38">
      <t>テキセイ</t>
    </rPh>
    <rPh sb="39" eb="41">
      <t>テツヅ</t>
    </rPh>
    <rPh sb="43" eb="44">
      <t>ヘ</t>
    </rPh>
    <rPh sb="45" eb="47">
      <t>テイイン</t>
    </rPh>
    <phoneticPr fontId="8"/>
  </si>
  <si>
    <t>利用定員とは、市町村の確認を受ける際、市町村と調整し、認可定員の範囲内で定める定員のことをいう。施設・事業所は、利用する子どもの認定区分ごとの利用定員を定める必要がある（公定価格の算定の根拠になる）。</t>
    <rPh sb="0" eb="2">
      <t>リヨウ</t>
    </rPh>
    <rPh sb="2" eb="4">
      <t>テイイン</t>
    </rPh>
    <rPh sb="7" eb="10">
      <t>シチョウソン</t>
    </rPh>
    <rPh sb="11" eb="13">
      <t>カクニン</t>
    </rPh>
    <rPh sb="14" eb="15">
      <t>ウ</t>
    </rPh>
    <rPh sb="17" eb="18">
      <t>サイ</t>
    </rPh>
    <rPh sb="19" eb="22">
      <t>シチョウソン</t>
    </rPh>
    <rPh sb="23" eb="25">
      <t>チョウセイ</t>
    </rPh>
    <rPh sb="27" eb="29">
      <t>ニンカ</t>
    </rPh>
    <rPh sb="29" eb="31">
      <t>テイイン</t>
    </rPh>
    <rPh sb="32" eb="35">
      <t>ハンイナイ</t>
    </rPh>
    <rPh sb="36" eb="37">
      <t>サダ</t>
    </rPh>
    <rPh sb="39" eb="41">
      <t>テイイン</t>
    </rPh>
    <rPh sb="48" eb="50">
      <t>シセツ</t>
    </rPh>
    <rPh sb="51" eb="54">
      <t>ジギョウショ</t>
    </rPh>
    <rPh sb="56" eb="58">
      <t>リヨウ</t>
    </rPh>
    <rPh sb="60" eb="61">
      <t>コ</t>
    </rPh>
    <rPh sb="64" eb="66">
      <t>ニンテイ</t>
    </rPh>
    <rPh sb="66" eb="68">
      <t>クブン</t>
    </rPh>
    <rPh sb="71" eb="73">
      <t>リヨウ</t>
    </rPh>
    <rPh sb="73" eb="75">
      <t>テイイン</t>
    </rPh>
    <rPh sb="76" eb="77">
      <t>サダ</t>
    </rPh>
    <rPh sb="79" eb="81">
      <t>ヒツヨウ</t>
    </rPh>
    <rPh sb="85" eb="87">
      <t>コウテイ</t>
    </rPh>
    <rPh sb="87" eb="89">
      <t>カカク</t>
    </rPh>
    <rPh sb="90" eb="92">
      <t>サンテイ</t>
    </rPh>
    <rPh sb="93" eb="95">
      <t>コンキョ</t>
    </rPh>
    <phoneticPr fontId="8"/>
  </si>
  <si>
    <t>【 印刷不要 】</t>
    <rPh sb="2" eb="4">
      <t>インサツ</t>
    </rPh>
    <rPh sb="4" eb="6">
      <t>フヨウ</t>
    </rPh>
    <phoneticPr fontId="8"/>
  </si>
  <si>
    <t>作成に係る留意事項について</t>
    <phoneticPr fontId="8"/>
  </si>
  <si>
    <t>○</t>
    <phoneticPr fontId="8"/>
  </si>
  <si>
    <t>特に指定のあるもの以外は、指導監査調書提出月の初日時点で記入すること。</t>
    <rPh sb="0" eb="1">
      <t>トク</t>
    </rPh>
    <rPh sb="2" eb="4">
      <t>シテイ</t>
    </rPh>
    <rPh sb="9" eb="11">
      <t>イガイ</t>
    </rPh>
    <rPh sb="13" eb="15">
      <t>シドウ</t>
    </rPh>
    <rPh sb="15" eb="17">
      <t>カンサ</t>
    </rPh>
    <rPh sb="17" eb="19">
      <t>チョウショ</t>
    </rPh>
    <rPh sb="19" eb="21">
      <t>テイシュツ</t>
    </rPh>
    <rPh sb="21" eb="22">
      <t>ヅキ</t>
    </rPh>
    <rPh sb="23" eb="25">
      <t>ショニチ</t>
    </rPh>
    <rPh sb="25" eb="27">
      <t>ジテン</t>
    </rPh>
    <rPh sb="28" eb="30">
      <t>キニュウ</t>
    </rPh>
    <phoneticPr fontId="8"/>
  </si>
  <si>
    <t>→入力箇所　　　○</t>
    <rPh sb="1" eb="3">
      <t>ニュウリョク</t>
    </rPh>
    <rPh sb="3" eb="5">
      <t>カショ</t>
    </rPh>
    <phoneticPr fontId="8"/>
  </si>
  <si>
    <t>→選択箇所</t>
    <rPh sb="1" eb="3">
      <t>センタク</t>
    </rPh>
    <rPh sb="3" eb="5">
      <t>カショ</t>
    </rPh>
    <phoneticPr fontId="8"/>
  </si>
  <si>
    <t>→自動計算箇所（入力不要箇所）</t>
    <rPh sb="1" eb="3">
      <t>ジドウ</t>
    </rPh>
    <rPh sb="3" eb="5">
      <t>ケイサン</t>
    </rPh>
    <rPh sb="5" eb="7">
      <t>カショ</t>
    </rPh>
    <rPh sb="8" eb="10">
      <t>ニュウリョク</t>
    </rPh>
    <rPh sb="10" eb="12">
      <t>フヨウ</t>
    </rPh>
    <rPh sb="12" eb="14">
      <t>カショ</t>
    </rPh>
    <phoneticPr fontId="8"/>
  </si>
  <si>
    <t>特記事項の表記について</t>
    <rPh sb="0" eb="2">
      <t>トッキ</t>
    </rPh>
    <rPh sb="2" eb="4">
      <t>ジコウ</t>
    </rPh>
    <rPh sb="5" eb="7">
      <t>ヒョウキ</t>
    </rPh>
    <phoneticPr fontId="8"/>
  </si>
  <si>
    <t>元となる法令通知等</t>
    <rPh sb="0" eb="1">
      <t>モト</t>
    </rPh>
    <rPh sb="4" eb="6">
      <t>ホウレイ</t>
    </rPh>
    <rPh sb="6" eb="8">
      <t>ツウチ</t>
    </rPh>
    <rPh sb="8" eb="9">
      <t>トウ</t>
    </rPh>
    <phoneticPr fontId="8"/>
  </si>
  <si>
    <t>本調書での表記</t>
    <rPh sb="0" eb="1">
      <t>ホン</t>
    </rPh>
    <rPh sb="1" eb="3">
      <t>チョウショ</t>
    </rPh>
    <rPh sb="5" eb="7">
      <t>ヒョウキ</t>
    </rPh>
    <phoneticPr fontId="8"/>
  </si>
  <si>
    <t>家庭的保育条例</t>
    <rPh sb="0" eb="3">
      <t>カテイテキ</t>
    </rPh>
    <rPh sb="3" eb="5">
      <t>ホイク</t>
    </rPh>
    <rPh sb="5" eb="7">
      <t>ジョウレイ</t>
    </rPh>
    <phoneticPr fontId="8"/>
  </si>
  <si>
    <t>特定教育・保育条例</t>
    <rPh sb="0" eb="2">
      <t>トクテイ</t>
    </rPh>
    <rPh sb="2" eb="4">
      <t>キョウイク</t>
    </rPh>
    <rPh sb="5" eb="7">
      <t>ホイク</t>
    </rPh>
    <rPh sb="7" eb="9">
      <t>ジョウレイ</t>
    </rPh>
    <phoneticPr fontId="8"/>
  </si>
  <si>
    <t>子ども・子育て支援法（平成24年法律第65号）</t>
    <rPh sb="0" eb="1">
      <t>コ</t>
    </rPh>
    <rPh sb="4" eb="6">
      <t>コソダ</t>
    </rPh>
    <rPh sb="7" eb="10">
      <t>シエンホウ</t>
    </rPh>
    <rPh sb="11" eb="13">
      <t>ヘイセイ</t>
    </rPh>
    <rPh sb="15" eb="16">
      <t>ネン</t>
    </rPh>
    <rPh sb="16" eb="18">
      <t>ホウリツ</t>
    </rPh>
    <rPh sb="18" eb="19">
      <t>ダイ</t>
    </rPh>
    <rPh sb="21" eb="22">
      <t>ゴウ</t>
    </rPh>
    <phoneticPr fontId="8"/>
  </si>
  <si>
    <t>法</t>
    <rPh sb="0" eb="1">
      <t>ホウ</t>
    </rPh>
    <phoneticPr fontId="8"/>
  </si>
  <si>
    <t>子ども・子育て支援法施行規則（平成26年内閣府令第44号）</t>
    <rPh sb="10" eb="14">
      <t>セコウキ</t>
    </rPh>
    <rPh sb="20" eb="23">
      <t>ナイカクフ</t>
    </rPh>
    <rPh sb="23" eb="24">
      <t>レイ</t>
    </rPh>
    <phoneticPr fontId="8"/>
  </si>
  <si>
    <t>規則</t>
    <rPh sb="0" eb="2">
      <t>キソク</t>
    </rPh>
    <phoneticPr fontId="8"/>
  </si>
  <si>
    <t>大量調理施設衛生管理マニュアル（平成29年6月16日生食発0616第1号改正現在別添）</t>
    <rPh sb="36" eb="38">
      <t>カイセイ</t>
    </rPh>
    <rPh sb="38" eb="40">
      <t>ゲンザイ</t>
    </rPh>
    <phoneticPr fontId="8"/>
  </si>
  <si>
    <t>大量調理マニュアル</t>
    <rPh sb="0" eb="2">
      <t>タイリョウ</t>
    </rPh>
    <rPh sb="2" eb="4">
      <t>チョウリ</t>
    </rPh>
    <phoneticPr fontId="8"/>
  </si>
  <si>
    <t>留意事項通知</t>
    <rPh sb="0" eb="2">
      <t>リュウイ</t>
    </rPh>
    <rPh sb="2" eb="4">
      <t>ジコウ</t>
    </rPh>
    <rPh sb="4" eb="6">
      <t>ツウチ</t>
    </rPh>
    <phoneticPr fontId="8"/>
  </si>
  <si>
    <t>公定価格に関するFAQ</t>
    <phoneticPr fontId="8"/>
  </si>
  <si>
    <t>https://www.cfa.go.jp/policies/kokoseido/</t>
    <phoneticPr fontId="8"/>
  </si>
  <si>
    <t>処遇改善等加算について</t>
    <rPh sb="0" eb="2">
      <t>ショグウ</t>
    </rPh>
    <rPh sb="2" eb="4">
      <t>カイゼン</t>
    </rPh>
    <rPh sb="4" eb="5">
      <t>トウ</t>
    </rPh>
    <rPh sb="5" eb="7">
      <t>カサン</t>
    </rPh>
    <phoneticPr fontId="8"/>
  </si>
  <si>
    <t>事故防止等マニュアル</t>
    <rPh sb="0" eb="4">
      <t>ジコボウシ</t>
    </rPh>
    <rPh sb="4" eb="5">
      <t>トウ</t>
    </rPh>
    <phoneticPr fontId="8"/>
  </si>
  <si>
    <t>https://www.cfa.go.jp/policies/child-safety/effort/guideline/</t>
    <phoneticPr fontId="8"/>
  </si>
  <si>
    <t>家庭的保育事業　運営調書</t>
    <rPh sb="0" eb="3">
      <t>カテイテキ</t>
    </rPh>
    <rPh sb="3" eb="5">
      <t>ホイク</t>
    </rPh>
    <rPh sb="5" eb="7">
      <t>ジギョウ</t>
    </rPh>
    <rPh sb="8" eb="10">
      <t>ウンエイ</t>
    </rPh>
    <rPh sb="10" eb="12">
      <t>チョウショ</t>
    </rPh>
    <phoneticPr fontId="8"/>
  </si>
  <si>
    <t>番号</t>
    <rPh sb="0" eb="2">
      <t>バンゴウ</t>
    </rPh>
    <phoneticPr fontId="21"/>
  </si>
  <si>
    <t>職名</t>
    <rPh sb="0" eb="2">
      <t>ショクメイ</t>
    </rPh>
    <phoneticPr fontId="21"/>
  </si>
  <si>
    <t>氏　　名</t>
    <rPh sb="0" eb="1">
      <t>シ</t>
    </rPh>
    <rPh sb="3" eb="4">
      <t>メイ</t>
    </rPh>
    <phoneticPr fontId="21"/>
  </si>
  <si>
    <t>年齢</t>
    <rPh sb="0" eb="2">
      <t>ネンレイ</t>
    </rPh>
    <phoneticPr fontId="21"/>
  </si>
  <si>
    <t>保育士資格の登録</t>
    <rPh sb="0" eb="3">
      <t>ホイクシ</t>
    </rPh>
    <rPh sb="3" eb="5">
      <t>シカク</t>
    </rPh>
    <rPh sb="6" eb="8">
      <t>トウロク</t>
    </rPh>
    <phoneticPr fontId="21"/>
  </si>
  <si>
    <t>資格の
有無</t>
    <rPh sb="0" eb="2">
      <t>シカク</t>
    </rPh>
    <rPh sb="4" eb="5">
      <t>アリ</t>
    </rPh>
    <rPh sb="5" eb="6">
      <t>ム</t>
    </rPh>
    <phoneticPr fontId="21"/>
  </si>
  <si>
    <t>最終
学歴</t>
    <rPh sb="0" eb="2">
      <t>サイシュウ</t>
    </rPh>
    <rPh sb="3" eb="5">
      <t>ガクレキ</t>
    </rPh>
    <phoneticPr fontId="21"/>
  </si>
  <si>
    <t>経　験　年　数</t>
    <rPh sb="0" eb="1">
      <t>キョウ</t>
    </rPh>
    <rPh sb="2" eb="3">
      <t>シルシ</t>
    </rPh>
    <rPh sb="4" eb="5">
      <t>トシ</t>
    </rPh>
    <rPh sb="6" eb="7">
      <t>カズ</t>
    </rPh>
    <phoneticPr fontId="21"/>
  </si>
  <si>
    <t>本俸（円）</t>
    <phoneticPr fontId="8"/>
  </si>
  <si>
    <t>手　当　支　給　状　況　　
（本年度4月分又は採用月における諸手当）</t>
    <phoneticPr fontId="8"/>
  </si>
  <si>
    <t xml:space="preserve">
合計
(C+D)</t>
    <rPh sb="1" eb="3">
      <t>ゴウケイ</t>
    </rPh>
    <phoneticPr fontId="8"/>
  </si>
  <si>
    <t>前年度
有給休暇</t>
    <rPh sb="0" eb="3">
      <t>ゼンネンド</t>
    </rPh>
    <rPh sb="4" eb="6">
      <t>ユウキュウ</t>
    </rPh>
    <rPh sb="6" eb="8">
      <t>キュウカ</t>
    </rPh>
    <phoneticPr fontId="21"/>
  </si>
  <si>
    <t>専任・兼務状況にチェックすること。</t>
    <rPh sb="0" eb="2">
      <t>センニン</t>
    </rPh>
    <rPh sb="3" eb="5">
      <t>ケンム</t>
    </rPh>
    <rPh sb="5" eb="7">
      <t>ジョウキョウ</t>
    </rPh>
    <phoneticPr fontId="21"/>
  </si>
  <si>
    <t>現施設経験</t>
    <rPh sb="0" eb="1">
      <t>ゲン</t>
    </rPh>
    <rPh sb="1" eb="3">
      <t>シセツ</t>
    </rPh>
    <rPh sb="3" eb="5">
      <t>ケイケン</t>
    </rPh>
    <phoneticPr fontId="21"/>
  </si>
  <si>
    <t>その他の施設の経験年数B</t>
    <rPh sb="2" eb="3">
      <t>タ</t>
    </rPh>
    <rPh sb="4" eb="6">
      <t>シセツ</t>
    </rPh>
    <rPh sb="7" eb="9">
      <t>ケイケン</t>
    </rPh>
    <rPh sb="9" eb="11">
      <t>ネンスウ</t>
    </rPh>
    <phoneticPr fontId="21"/>
  </si>
  <si>
    <t>計
A＋B</t>
    <rPh sb="0" eb="1">
      <t>ケイ</t>
    </rPh>
    <phoneticPr fontId="21"/>
  </si>
  <si>
    <t>取得
日数</t>
    <rPh sb="0" eb="2">
      <t>シュトク</t>
    </rPh>
    <rPh sb="3" eb="5">
      <t>ニッスウ</t>
    </rPh>
    <phoneticPr fontId="21"/>
  </si>
  <si>
    <t>他施設等やその他の事業で
兼務している場合の施設等の名称
産休、育休等休職
退職年月日等</t>
    <rPh sb="0" eb="4">
      <t>タシセツトウ</t>
    </rPh>
    <rPh sb="7" eb="8">
      <t>タ</t>
    </rPh>
    <rPh sb="9" eb="11">
      <t>ジギョウ</t>
    </rPh>
    <rPh sb="13" eb="15">
      <t>ケンム</t>
    </rPh>
    <rPh sb="19" eb="21">
      <t>バアイ</t>
    </rPh>
    <rPh sb="22" eb="25">
      <t>シセツトウ</t>
    </rPh>
    <rPh sb="26" eb="28">
      <t>メイショウ</t>
    </rPh>
    <rPh sb="29" eb="31">
      <t>サンキュウ</t>
    </rPh>
    <rPh sb="32" eb="35">
      <t>イクキュウトウ</t>
    </rPh>
    <rPh sb="35" eb="37">
      <t>キュウショク</t>
    </rPh>
    <rPh sb="38" eb="43">
      <t>タイショクネンガッピ</t>
    </rPh>
    <rPh sb="43" eb="44">
      <t>トウ</t>
    </rPh>
    <phoneticPr fontId="21"/>
  </si>
  <si>
    <t>資格の
種類</t>
    <phoneticPr fontId="21"/>
  </si>
  <si>
    <t>採　 用
（異動）
年月日</t>
    <rPh sb="0" eb="1">
      <t>サイ</t>
    </rPh>
    <rPh sb="3" eb="4">
      <t>ヨウ</t>
    </rPh>
    <rPh sb="6" eb="8">
      <t>イドウ</t>
    </rPh>
    <rPh sb="10" eb="13">
      <t>ネンガッピ</t>
    </rPh>
    <phoneticPr fontId="21"/>
  </si>
  <si>
    <t>勤　続
年数A</t>
    <rPh sb="0" eb="1">
      <t>ツトム</t>
    </rPh>
    <rPh sb="2" eb="3">
      <t>ゾク</t>
    </rPh>
    <rPh sb="4" eb="6">
      <t>ネンスウ</t>
    </rPh>
    <phoneticPr fontId="21"/>
  </si>
  <si>
    <t>通勤</t>
    <rPh sb="0" eb="2">
      <t>ツウキン</t>
    </rPh>
    <phoneticPr fontId="8"/>
  </si>
  <si>
    <t>雇用
形態</t>
    <rPh sb="0" eb="2">
      <t>コヨウ</t>
    </rPh>
    <rPh sb="3" eb="5">
      <t>ケイタイ</t>
    </rPh>
    <phoneticPr fontId="8"/>
  </si>
  <si>
    <t>週平均
労働
時間</t>
    <rPh sb="0" eb="1">
      <t>シュウ</t>
    </rPh>
    <rPh sb="1" eb="3">
      <t>ヘイキン</t>
    </rPh>
    <rPh sb="4" eb="6">
      <t>ロウドウ</t>
    </rPh>
    <rPh sb="7" eb="9">
      <t>ジカン</t>
    </rPh>
    <phoneticPr fontId="8"/>
  </si>
  <si>
    <t>時間外</t>
    <rPh sb="0" eb="3">
      <t>ジカンガイ</t>
    </rPh>
    <phoneticPr fontId="8"/>
  </si>
  <si>
    <t>所定
日数</t>
    <rPh sb="0" eb="2">
      <t>ショテイ</t>
    </rPh>
    <rPh sb="3" eb="5">
      <t>ニッスウ</t>
    </rPh>
    <phoneticPr fontId="21"/>
  </si>
  <si>
    <t>（</t>
    <phoneticPr fontId="21"/>
  </si>
  <si>
    <t>格付</t>
    <rPh sb="0" eb="2">
      <t>カクヅ</t>
    </rPh>
    <phoneticPr fontId="8"/>
  </si>
  <si>
    <t>）</t>
    <phoneticPr fontId="21"/>
  </si>
  <si>
    <t>扶養</t>
    <rPh sb="0" eb="2">
      <t>フヨウ</t>
    </rPh>
    <phoneticPr fontId="8"/>
  </si>
  <si>
    <t>その他</t>
    <rPh sb="2" eb="3">
      <t>タ</t>
    </rPh>
    <phoneticPr fontId="8"/>
  </si>
  <si>
    <t>施設長</t>
    <rPh sb="0" eb="3">
      <t>シセツチョウ</t>
    </rPh>
    <phoneticPr fontId="8"/>
  </si>
  <si>
    <t>保育　花子</t>
    <rPh sb="0" eb="2">
      <t>ホイク</t>
    </rPh>
    <rPh sb="3" eb="5">
      <t>ハナコ</t>
    </rPh>
    <phoneticPr fontId="8"/>
  </si>
  <si>
    <t>有</t>
  </si>
  <si>
    <t>短大</t>
  </si>
  <si>
    <t>年</t>
    <rPh sb="0" eb="1">
      <t>ネン</t>
    </rPh>
    <phoneticPr fontId="21"/>
  </si>
  <si>
    <t>理事長の妻
学童兼務</t>
    <rPh sb="0" eb="3">
      <t>リジチョウ</t>
    </rPh>
    <rPh sb="4" eb="5">
      <t>ツマ</t>
    </rPh>
    <rPh sb="6" eb="8">
      <t>ガクドウ</t>
    </rPh>
    <rPh sb="8" eb="10">
      <t>ケンム</t>
    </rPh>
    <phoneticPr fontId="8"/>
  </si>
  <si>
    <t>施設長</t>
  </si>
  <si>
    <t>短時間</t>
  </si>
  <si>
    <t>月</t>
    <rPh sb="0" eb="1">
      <t>ツキ</t>
    </rPh>
    <phoneticPr fontId="21"/>
  </si>
  <si>
    <t>5-20</t>
    <phoneticPr fontId="8"/>
  </si>
  <si>
    <t>5-21</t>
    <phoneticPr fontId="8"/>
  </si>
  <si>
    <t>保育　薫</t>
    <rPh sb="0" eb="2">
      <t>ホイク</t>
    </rPh>
    <rPh sb="3" eb="4">
      <t>カオル</t>
    </rPh>
    <phoneticPr fontId="8"/>
  </si>
  <si>
    <t>理事長の長女</t>
    <rPh sb="0" eb="3">
      <t>リジチョウ</t>
    </rPh>
    <rPh sb="4" eb="6">
      <t>チョウジョ</t>
    </rPh>
    <phoneticPr fontId="8"/>
  </si>
  <si>
    <t>保育士</t>
  </si>
  <si>
    <t>常勤</t>
  </si>
  <si>
    <t>3-15</t>
    <phoneticPr fontId="8"/>
  </si>
  <si>
    <t>3-16</t>
    <phoneticPr fontId="8"/>
  </si>
  <si>
    <t>保育士</t>
    <rPh sb="0" eb="3">
      <t>ホイクシ</t>
    </rPh>
    <phoneticPr fontId="8"/>
  </si>
  <si>
    <t>山田　保育</t>
    <rPh sb="0" eb="2">
      <t>ヤマダ</t>
    </rPh>
    <rPh sb="3" eb="5">
      <t>ホイク</t>
    </rPh>
    <phoneticPr fontId="8"/>
  </si>
  <si>
    <t>専門学校</t>
  </si>
  <si>
    <t>2-8</t>
    <phoneticPr fontId="8"/>
  </si>
  <si>
    <t>3-4</t>
    <phoneticPr fontId="8"/>
  </si>
  <si>
    <t>教保　春子</t>
    <rPh sb="0" eb="2">
      <t>キョウホ</t>
    </rPh>
    <rPh sb="3" eb="4">
      <t>ハル</t>
    </rPh>
    <rPh sb="4" eb="5">
      <t>コ</t>
    </rPh>
    <phoneticPr fontId="8"/>
  </si>
  <si>
    <t>大学</t>
  </si>
  <si>
    <t>3-5</t>
    <phoneticPr fontId="8"/>
  </si>
  <si>
    <t>教育　保子</t>
    <rPh sb="0" eb="2">
      <t>キョウイク</t>
    </rPh>
    <rPh sb="3" eb="5">
      <t>ヤスコ</t>
    </rPh>
    <phoneticPr fontId="8"/>
  </si>
  <si>
    <t>3-6</t>
    <phoneticPr fontId="8"/>
  </si>
  <si>
    <t>3-7</t>
    <phoneticPr fontId="8"/>
  </si>
  <si>
    <t>調理師</t>
    <rPh sb="0" eb="3">
      <t>チョウリシ</t>
    </rPh>
    <phoneticPr fontId="8"/>
  </si>
  <si>
    <t>無</t>
  </si>
  <si>
    <t>栄養士</t>
  </si>
  <si>
    <t>1-9</t>
    <phoneticPr fontId="8"/>
  </si>
  <si>
    <t>1-10</t>
    <phoneticPr fontId="8"/>
  </si>
  <si>
    <t>3-9</t>
    <phoneticPr fontId="8"/>
  </si>
  <si>
    <t>3-10</t>
    <phoneticPr fontId="8"/>
  </si>
  <si>
    <t>平均経験年数、平均給与及び有給休暇の状況（自動計算）</t>
    <rPh sb="0" eb="2">
      <t>ヘイキン</t>
    </rPh>
    <rPh sb="2" eb="4">
      <t>ケイケン</t>
    </rPh>
    <rPh sb="4" eb="6">
      <t>ネンスウ</t>
    </rPh>
    <rPh sb="7" eb="9">
      <t>ヘイキン</t>
    </rPh>
    <rPh sb="9" eb="11">
      <t>キュウヨ</t>
    </rPh>
    <rPh sb="11" eb="12">
      <t>オヨ</t>
    </rPh>
    <rPh sb="13" eb="15">
      <t>ユウキュウ</t>
    </rPh>
    <rPh sb="15" eb="17">
      <t>キュウカ</t>
    </rPh>
    <rPh sb="18" eb="20">
      <t>ジョウキョウ</t>
    </rPh>
    <rPh sb="21" eb="23">
      <t>ジドウ</t>
    </rPh>
    <rPh sb="23" eb="25">
      <t>ケイサン</t>
    </rPh>
    <phoneticPr fontId="21"/>
  </si>
  <si>
    <t>（注）</t>
    <phoneticPr fontId="21"/>
  </si>
  <si>
    <t>1．</t>
    <phoneticPr fontId="21"/>
  </si>
  <si>
    <t>2．</t>
    <phoneticPr fontId="21"/>
  </si>
  <si>
    <t>「諸手当」欄には、支給されている全ての手当の名称及び金額を記入すること。</t>
    <phoneticPr fontId="21"/>
  </si>
  <si>
    <t>3．</t>
  </si>
  <si>
    <t>4．</t>
    <phoneticPr fontId="21"/>
  </si>
  <si>
    <t>「子育て支援員（地域型保育コース）」とは国で定めた「基本研修」及び「専門研修」を修了し、「子育て支援員研修修了証書」の交付を受けたことにより、子育て支援員として保育に従事する上で必要な知識や技術等を修得したと認められる者をいう。</t>
    <rPh sb="1" eb="3">
      <t>コソダ</t>
    </rPh>
    <rPh sb="4" eb="6">
      <t>シエン</t>
    </rPh>
    <rPh sb="6" eb="7">
      <t>イン</t>
    </rPh>
    <rPh sb="8" eb="11">
      <t>チイキガタ</t>
    </rPh>
    <rPh sb="11" eb="13">
      <t>ホイク</t>
    </rPh>
    <rPh sb="20" eb="21">
      <t>クニ</t>
    </rPh>
    <rPh sb="22" eb="23">
      <t>サダ</t>
    </rPh>
    <rPh sb="26" eb="28">
      <t>キホン</t>
    </rPh>
    <rPh sb="28" eb="30">
      <t>ケンシュウ</t>
    </rPh>
    <rPh sb="31" eb="32">
      <t>オヨ</t>
    </rPh>
    <rPh sb="34" eb="36">
      <t>センモン</t>
    </rPh>
    <rPh sb="36" eb="38">
      <t>ケンシュウ</t>
    </rPh>
    <rPh sb="40" eb="42">
      <t>シュウリョウ</t>
    </rPh>
    <rPh sb="45" eb="47">
      <t>コソダ</t>
    </rPh>
    <rPh sb="48" eb="50">
      <t>シエン</t>
    </rPh>
    <rPh sb="50" eb="51">
      <t>イン</t>
    </rPh>
    <rPh sb="51" eb="53">
      <t>ケンシュウ</t>
    </rPh>
    <rPh sb="53" eb="55">
      <t>シュウリョウ</t>
    </rPh>
    <rPh sb="55" eb="57">
      <t>ショウショ</t>
    </rPh>
    <rPh sb="59" eb="61">
      <t>コウフ</t>
    </rPh>
    <rPh sb="62" eb="63">
      <t>ウ</t>
    </rPh>
    <rPh sb="71" eb="73">
      <t>コソダ</t>
    </rPh>
    <rPh sb="74" eb="76">
      <t>シエン</t>
    </rPh>
    <rPh sb="76" eb="77">
      <t>イン</t>
    </rPh>
    <rPh sb="80" eb="82">
      <t>ホイク</t>
    </rPh>
    <rPh sb="83" eb="85">
      <t>ジュウジ</t>
    </rPh>
    <rPh sb="87" eb="88">
      <t>ウエ</t>
    </rPh>
    <rPh sb="89" eb="91">
      <t>ヒツヨウ</t>
    </rPh>
    <rPh sb="92" eb="94">
      <t>チシキ</t>
    </rPh>
    <rPh sb="95" eb="97">
      <t>ギジュツ</t>
    </rPh>
    <rPh sb="97" eb="98">
      <t>トウ</t>
    </rPh>
    <rPh sb="99" eb="101">
      <t>シュウトク</t>
    </rPh>
    <rPh sb="104" eb="105">
      <t>ミト</t>
    </rPh>
    <rPh sb="109" eb="110">
      <t>モノ</t>
    </rPh>
    <phoneticPr fontId="21"/>
  </si>
  <si>
    <t>5.</t>
    <phoneticPr fontId="21"/>
  </si>
  <si>
    <t>他施設等と兼務している場合、施設等の名称及び所在地を記入すること。また、当該園でその他の事業を兼務している場合についても、備考欄に記入すること。</t>
    <rPh sb="0" eb="4">
      <t>タシセツトウ</t>
    </rPh>
    <rPh sb="5" eb="7">
      <t>ケンム</t>
    </rPh>
    <rPh sb="11" eb="13">
      <t>バアイ</t>
    </rPh>
    <rPh sb="14" eb="17">
      <t>シセツトウ</t>
    </rPh>
    <rPh sb="18" eb="20">
      <t>メイショウ</t>
    </rPh>
    <rPh sb="20" eb="21">
      <t>オヨ</t>
    </rPh>
    <rPh sb="22" eb="25">
      <t>ショザイチ</t>
    </rPh>
    <rPh sb="26" eb="28">
      <t>キニュウ</t>
    </rPh>
    <rPh sb="36" eb="38">
      <t>トウガイ</t>
    </rPh>
    <rPh sb="38" eb="39">
      <t>エン</t>
    </rPh>
    <rPh sb="42" eb="43">
      <t>タ</t>
    </rPh>
    <rPh sb="44" eb="46">
      <t>ジギョウ</t>
    </rPh>
    <rPh sb="47" eb="49">
      <t>ケンム</t>
    </rPh>
    <rPh sb="53" eb="55">
      <t>バアイ</t>
    </rPh>
    <rPh sb="61" eb="63">
      <t>ビコウ</t>
    </rPh>
    <rPh sb="63" eb="64">
      <t>ラン</t>
    </rPh>
    <rPh sb="65" eb="67">
      <t>キニュウ</t>
    </rPh>
    <phoneticPr fontId="21"/>
  </si>
  <si>
    <t>別表2　非正規職員の勤務状況及び給与支給状況</t>
    <phoneticPr fontId="21"/>
  </si>
  <si>
    <t>資格の
有無</t>
    <rPh sb="0" eb="2">
      <t>シカク</t>
    </rPh>
    <rPh sb="4" eb="6">
      <t>ウム</t>
    </rPh>
    <phoneticPr fontId="21"/>
  </si>
  <si>
    <t>手　当　支　給　状　況
（本年度4月分又は採用月における諸手当）</t>
    <rPh sb="0" eb="1">
      <t>テ</t>
    </rPh>
    <rPh sb="2" eb="3">
      <t>トウ</t>
    </rPh>
    <rPh sb="4" eb="5">
      <t>シ</t>
    </rPh>
    <rPh sb="6" eb="7">
      <t>キュウ</t>
    </rPh>
    <rPh sb="8" eb="9">
      <t>ジョウ</t>
    </rPh>
    <rPh sb="10" eb="11">
      <t>キョウ</t>
    </rPh>
    <rPh sb="13" eb="16">
      <t>ホンネンド</t>
    </rPh>
    <rPh sb="17" eb="19">
      <t>ガツブン</t>
    </rPh>
    <rPh sb="19" eb="20">
      <t>マタ</t>
    </rPh>
    <rPh sb="21" eb="23">
      <t>サイヨウ</t>
    </rPh>
    <rPh sb="23" eb="24">
      <t>ヅキ</t>
    </rPh>
    <rPh sb="28" eb="31">
      <t>ショテアテ</t>
    </rPh>
    <phoneticPr fontId="8"/>
  </si>
  <si>
    <t>専任・兼務状況にチェックすること。</t>
    <rPh sb="0" eb="2">
      <t>センニン</t>
    </rPh>
    <rPh sb="3" eb="5">
      <t>ケンム</t>
    </rPh>
    <rPh sb="5" eb="7">
      <t>ジョウキョウ</t>
    </rPh>
    <phoneticPr fontId="8"/>
  </si>
  <si>
    <t>他施設等やその他の事業で
兼務している場合の施設等の名称
産休、育休等休職
退職年月日等</t>
    <phoneticPr fontId="8"/>
  </si>
  <si>
    <t>資格の
種類</t>
    <rPh sb="0" eb="2">
      <t>シカク</t>
    </rPh>
    <rPh sb="4" eb="5">
      <t>タネ</t>
    </rPh>
    <rPh sb="5" eb="6">
      <t>タグイ</t>
    </rPh>
    <phoneticPr fontId="21"/>
  </si>
  <si>
    <t>算定根拠</t>
    <rPh sb="0" eb="2">
      <t>サンテイ</t>
    </rPh>
    <rPh sb="2" eb="4">
      <t>コンキョ</t>
    </rPh>
    <phoneticPr fontId="8"/>
  </si>
  <si>
    <t>　</t>
  </si>
  <si>
    <t>格付表</t>
  </si>
  <si>
    <t>3-1</t>
    <phoneticPr fontId="8"/>
  </si>
  <si>
    <t>保育　広</t>
    <rPh sb="0" eb="2">
      <t>ホイク</t>
    </rPh>
    <rPh sb="3" eb="4">
      <t>ヒロ</t>
    </rPh>
    <phoneticPr fontId="8"/>
  </si>
  <si>
    <t>子育て支援員(地域型保育コース)</t>
  </si>
  <si>
    <t>2-5</t>
    <phoneticPr fontId="8"/>
  </si>
  <si>
    <t>2-6</t>
    <phoneticPr fontId="8"/>
  </si>
  <si>
    <t>看護師</t>
    <rPh sb="0" eb="3">
      <t>カンゴシ</t>
    </rPh>
    <phoneticPr fontId="8"/>
  </si>
  <si>
    <t>広域　育子</t>
    <rPh sb="0" eb="2">
      <t>コウイキ</t>
    </rPh>
    <rPh sb="3" eb="4">
      <t>イク</t>
    </rPh>
    <rPh sb="4" eb="5">
      <t>コ</t>
    </rPh>
    <phoneticPr fontId="8"/>
  </si>
  <si>
    <t>看護師</t>
    <phoneticPr fontId="8"/>
  </si>
  <si>
    <t>時給</t>
  </si>
  <si>
    <t>1300</t>
    <phoneticPr fontId="8"/>
  </si>
  <si>
    <t>1400</t>
    <phoneticPr fontId="8"/>
  </si>
  <si>
    <t>非正規職員の平均経験年数、平均給与及び有給休暇の状況（自動計算）</t>
    <phoneticPr fontId="8"/>
  </si>
  <si>
    <t>2．</t>
    <phoneticPr fontId="8"/>
  </si>
  <si>
    <t>3．</t>
    <phoneticPr fontId="8"/>
  </si>
  <si>
    <t>4．</t>
    <phoneticPr fontId="8"/>
  </si>
  <si>
    <t>5.</t>
    <phoneticPr fontId="8"/>
  </si>
  <si>
    <t>他施設等と兼務している場合、施設等の名称及び所在地を記入すること。また、当該園でその他の事業を兼務している場合についても、備考欄に記入すること。</t>
    <rPh sb="0" eb="1">
      <t>タ</t>
    </rPh>
    <rPh sb="1" eb="3">
      <t>シセツ</t>
    </rPh>
    <rPh sb="3" eb="4">
      <t>トウ</t>
    </rPh>
    <rPh sb="5" eb="7">
      <t>ケンム</t>
    </rPh>
    <rPh sb="11" eb="13">
      <t>バアイ</t>
    </rPh>
    <rPh sb="14" eb="16">
      <t>シセツ</t>
    </rPh>
    <rPh sb="16" eb="17">
      <t>トウ</t>
    </rPh>
    <rPh sb="18" eb="20">
      <t>メイショウ</t>
    </rPh>
    <rPh sb="20" eb="21">
      <t>オヨ</t>
    </rPh>
    <rPh sb="22" eb="25">
      <t>ショザイチ</t>
    </rPh>
    <rPh sb="26" eb="28">
      <t>キニュウ</t>
    </rPh>
    <rPh sb="36" eb="38">
      <t>トウガイ</t>
    </rPh>
    <rPh sb="38" eb="39">
      <t>エン</t>
    </rPh>
    <rPh sb="42" eb="43">
      <t>タ</t>
    </rPh>
    <rPh sb="44" eb="46">
      <t>ジギョウ</t>
    </rPh>
    <rPh sb="47" eb="49">
      <t>ケンム</t>
    </rPh>
    <rPh sb="53" eb="55">
      <t>バアイ</t>
    </rPh>
    <rPh sb="61" eb="63">
      <t>ビコウ</t>
    </rPh>
    <rPh sb="63" eb="64">
      <t>ラン</t>
    </rPh>
    <rPh sb="65" eb="67">
      <t>キニュウ</t>
    </rPh>
    <phoneticPr fontId="21"/>
  </si>
  <si>
    <t>－家庭的保育事業　運営No.11-②－</t>
    <rPh sb="1" eb="8">
      <t>カテイテキホイクジギョウ</t>
    </rPh>
    <phoneticPr fontId="21"/>
  </si>
  <si>
    <t>－家庭的保育事業　運営No.12-②－</t>
    <rPh sb="1" eb="8">
      <t>カテイテキホイクジギョウ</t>
    </rPh>
    <phoneticPr fontId="21"/>
  </si>
  <si>
    <t>　　（施設名：　　　　）</t>
    <phoneticPr fontId="1"/>
  </si>
  <si>
    <t>事務所 （本部）
所    在    地</t>
    <rPh sb="0" eb="1">
      <t>コト</t>
    </rPh>
    <rPh sb="1" eb="2">
      <t>ツトム</t>
    </rPh>
    <rPh sb="2" eb="3">
      <t>ショ</t>
    </rPh>
    <rPh sb="5" eb="7">
      <t>ホンブ</t>
    </rPh>
    <rPh sb="9" eb="10">
      <t>ショ</t>
    </rPh>
    <rPh sb="14" eb="15">
      <t>ザイ</t>
    </rPh>
    <rPh sb="19" eb="20">
      <t>チ</t>
    </rPh>
    <phoneticPr fontId="8"/>
  </si>
  <si>
    <t>保育士を任命し、または雇用しようとするときは、データベース（「保育士特定登録取消者管理システム」）を活用しているか。</t>
    <phoneticPr fontId="1"/>
  </si>
  <si>
    <t>　書面による協定書等の締結</t>
    <rPh sb="1" eb="3">
      <t>ショメン</t>
    </rPh>
    <rPh sb="6" eb="9">
      <t>キョウテイショ</t>
    </rPh>
    <rPh sb="9" eb="10">
      <t>トウ</t>
    </rPh>
    <rPh sb="11" eb="13">
      <t>テイケツ</t>
    </rPh>
    <phoneticPr fontId="1"/>
  </si>
  <si>
    <t>○「適」の場合、整備している書類にチェックすること。</t>
    <rPh sb="2" eb="3">
      <t>テキ</t>
    </rPh>
    <phoneticPr fontId="1"/>
  </si>
  <si>
    <t>1日8時間以内、週40時間以内勤務は守られている。</t>
    <phoneticPr fontId="1"/>
  </si>
  <si>
    <t>週（</t>
    <rPh sb="0" eb="1">
      <t>シュウ</t>
    </rPh>
    <phoneticPr fontId="1"/>
  </si>
  <si>
    <t>）時間</t>
    <rPh sb="1" eb="3">
      <t>ジカン</t>
    </rPh>
    <phoneticPr fontId="1"/>
  </si>
  <si>
    <t>・</t>
    <phoneticPr fontId="1"/>
  </si>
  <si>
    <t>週休（</t>
    <rPh sb="0" eb="1">
      <t>シュウ</t>
    </rPh>
    <rPh sb="1" eb="2">
      <t>ヤス</t>
    </rPh>
    <phoneticPr fontId="1"/>
  </si>
  <si>
    <t>勤務時間が6時間を超える場合、45～60分の休憩時間を与えている。</t>
    <phoneticPr fontId="1"/>
  </si>
  <si>
    <t>・常勤職員所定労働時間　</t>
    <phoneticPr fontId="1"/>
  </si>
  <si>
    <t>○「適」の場合、どのような方法で与えているか。</t>
    <rPh sb="13" eb="15">
      <t>ホウホウ</t>
    </rPh>
    <rPh sb="16" eb="17">
      <t>アタ</t>
    </rPh>
    <phoneticPr fontId="1"/>
  </si>
  <si>
    <t>（</t>
  </si>
  <si>
    <t>（</t>
    <phoneticPr fontId="1"/>
  </si>
  <si>
    <t>）</t>
    <phoneticPr fontId="1"/>
  </si>
  <si>
    <t>労働基準法第36条に関する労使協定（時間外・休日労働）は、毎年度締結し、所轄労働基準監督署へ届け出ている。</t>
    <phoneticPr fontId="1"/>
  </si>
  <si>
    <t>職員の勤務割り振り表  （監査調書提出月の勤務割り振り表を記入すること。）</t>
    <phoneticPr fontId="21"/>
  </si>
  <si>
    <t>（監査調書提出月：</t>
    <rPh sb="1" eb="3">
      <t>カンサ</t>
    </rPh>
    <rPh sb="3" eb="5">
      <t>チョウショ</t>
    </rPh>
    <rPh sb="5" eb="7">
      <t>テイシュツ</t>
    </rPh>
    <rPh sb="7" eb="8">
      <t>ヅキ</t>
    </rPh>
    <phoneticPr fontId="21"/>
  </si>
  <si>
    <t>月初日現在）</t>
    <rPh sb="0" eb="1">
      <t>ガツ</t>
    </rPh>
    <rPh sb="1" eb="3">
      <t>ショニチ</t>
    </rPh>
    <rPh sb="3" eb="5">
      <t>ゲンザイ</t>
    </rPh>
    <phoneticPr fontId="21"/>
  </si>
  <si>
    <t>氏　名</t>
    <rPh sb="0" eb="1">
      <t>シ</t>
    </rPh>
    <rPh sb="2" eb="3">
      <t>メイ</t>
    </rPh>
    <phoneticPr fontId="21"/>
  </si>
  <si>
    <t>職　名</t>
    <rPh sb="0" eb="1">
      <t>ショク</t>
    </rPh>
    <rPh sb="2" eb="3">
      <t>メイ</t>
    </rPh>
    <phoneticPr fontId="21"/>
  </si>
  <si>
    <t>日</t>
    <rPh sb="0" eb="1">
      <t>ニチ</t>
    </rPh>
    <phoneticPr fontId="21"/>
  </si>
  <si>
    <t>実働時間</t>
    <rPh sb="0" eb="2">
      <t>ジツドウ</t>
    </rPh>
    <rPh sb="2" eb="4">
      <t>ジカン</t>
    </rPh>
    <phoneticPr fontId="21"/>
  </si>
  <si>
    <t>曜日</t>
    <rPh sb="0" eb="2">
      <t>ヨウビ</t>
    </rPh>
    <phoneticPr fontId="21"/>
  </si>
  <si>
    <t>施設長</t>
    <rPh sb="0" eb="2">
      <t>シセツ</t>
    </rPh>
    <rPh sb="2" eb="3">
      <t>チョウ</t>
    </rPh>
    <phoneticPr fontId="21"/>
  </si>
  <si>
    <t>〃</t>
    <phoneticPr fontId="21"/>
  </si>
  <si>
    <t>調理員</t>
    <rPh sb="0" eb="3">
      <t>チョウリイン</t>
    </rPh>
    <phoneticPr fontId="21"/>
  </si>
  <si>
    <t>事務員</t>
    <rPh sb="0" eb="3">
      <t>ジムイン</t>
    </rPh>
    <phoneticPr fontId="21"/>
  </si>
  <si>
    <t>記号</t>
    <rPh sb="0" eb="2">
      <t>キゴウ</t>
    </rPh>
    <phoneticPr fontId="21"/>
  </si>
  <si>
    <t>勤務形態</t>
    <rPh sb="0" eb="2">
      <t>キンム</t>
    </rPh>
    <rPh sb="2" eb="4">
      <t>ケイタイ</t>
    </rPh>
    <phoneticPr fontId="21"/>
  </si>
  <si>
    <t>時　　間　　帯</t>
    <rPh sb="0" eb="1">
      <t>トキ</t>
    </rPh>
    <rPh sb="3" eb="4">
      <t>アイダ</t>
    </rPh>
    <rPh sb="6" eb="7">
      <t>オビ</t>
    </rPh>
    <phoneticPr fontId="21"/>
  </si>
  <si>
    <t>休憩時間</t>
    <rPh sb="0" eb="2">
      <t>キュウケイ</t>
    </rPh>
    <rPh sb="2" eb="4">
      <t>ジカン</t>
    </rPh>
    <phoneticPr fontId="8"/>
  </si>
  <si>
    <t>※</t>
    <phoneticPr fontId="21"/>
  </si>
  <si>
    <t>記入要領</t>
    <phoneticPr fontId="21"/>
  </si>
  <si>
    <t>・</t>
    <phoneticPr fontId="21"/>
  </si>
  <si>
    <t>例</t>
    <rPh sb="0" eb="1">
      <t>レイ</t>
    </rPh>
    <phoneticPr fontId="21"/>
  </si>
  <si>
    <t>平常</t>
    <rPh sb="0" eb="2">
      <t>ヘイジョウ</t>
    </rPh>
    <phoneticPr fontId="21"/>
  </si>
  <si>
    <t>勤務</t>
    <rPh sb="0" eb="2">
      <t>キンム</t>
    </rPh>
    <phoneticPr fontId="21"/>
  </si>
  <si>
    <t>～</t>
    <phoneticPr fontId="8"/>
  </si>
  <si>
    <t>・</t>
    <phoneticPr fontId="8"/>
  </si>
  <si>
    <t>勤務形態（A～　）を上記の表に記入すること。</t>
    <phoneticPr fontId="8"/>
  </si>
  <si>
    <t>A</t>
    <phoneticPr fontId="21"/>
  </si>
  <si>
    <t>B</t>
    <phoneticPr fontId="21"/>
  </si>
  <si>
    <t>欄が不足する場合は、行を追加又は別紙に作成し添付すること。</t>
    <rPh sb="10" eb="11">
      <t>ギョウ</t>
    </rPh>
    <rPh sb="12" eb="14">
      <t>ツイカ</t>
    </rPh>
    <rPh sb="14" eb="15">
      <t>マタ</t>
    </rPh>
    <rPh sb="16" eb="18">
      <t>ベッシ</t>
    </rPh>
    <rPh sb="19" eb="21">
      <t>サクセイ</t>
    </rPh>
    <rPh sb="22" eb="24">
      <t>テンプ</t>
    </rPh>
    <phoneticPr fontId="8"/>
  </si>
  <si>
    <t>C</t>
    <phoneticPr fontId="21"/>
  </si>
  <si>
    <t>D</t>
    <phoneticPr fontId="21"/>
  </si>
  <si>
    <t>E</t>
    <phoneticPr fontId="21"/>
  </si>
  <si>
    <t>※</t>
    <phoneticPr fontId="8"/>
  </si>
  <si>
    <t>既存資料の添付でも可としますが、当組合で確認ができない場合は、転記を依頼することがあります。</t>
    <rPh sb="0" eb="2">
      <t>キソン</t>
    </rPh>
    <rPh sb="2" eb="4">
      <t>シリョウ</t>
    </rPh>
    <rPh sb="5" eb="7">
      <t>テンプ</t>
    </rPh>
    <rPh sb="9" eb="10">
      <t>カ</t>
    </rPh>
    <rPh sb="16" eb="19">
      <t>トウクミアイ</t>
    </rPh>
    <rPh sb="20" eb="22">
      <t>カクニン</t>
    </rPh>
    <rPh sb="27" eb="29">
      <t>バアイ</t>
    </rPh>
    <rPh sb="31" eb="33">
      <t>テンキ</t>
    </rPh>
    <rPh sb="34" eb="36">
      <t>イライ</t>
    </rPh>
    <phoneticPr fontId="8"/>
  </si>
  <si>
    <t>F</t>
    <phoneticPr fontId="8"/>
  </si>
  <si>
    <t>G</t>
    <phoneticPr fontId="8"/>
  </si>
  <si>
    <t>H</t>
    <phoneticPr fontId="8"/>
  </si>
  <si>
    <t>I</t>
    <phoneticPr fontId="8"/>
  </si>
  <si>
    <t>J</t>
    <phoneticPr fontId="8"/>
  </si>
  <si>
    <t>K</t>
    <phoneticPr fontId="8"/>
  </si>
  <si>
    <t>L</t>
    <phoneticPr fontId="8"/>
  </si>
  <si>
    <t>M</t>
    <phoneticPr fontId="8"/>
  </si>
  <si>
    <t>N</t>
    <phoneticPr fontId="21"/>
  </si>
  <si>
    <t>○「適」の場合、（直近の届出年月日：</t>
    <phoneticPr fontId="1"/>
  </si>
  <si>
    <t>該当なし</t>
    <rPh sb="0" eb="2">
      <t>ガイトウ</t>
    </rPh>
    <phoneticPr fontId="1"/>
  </si>
  <si>
    <t>給与からの法定外控除がある場合、労働基準法第24条の賃金控除協定を締結している。</t>
    <phoneticPr fontId="1"/>
  </si>
  <si>
    <t>○「適」の場合、該当するものを全てチェックすること</t>
    <rPh sb="2" eb="3">
      <t>テキ</t>
    </rPh>
    <phoneticPr fontId="1"/>
  </si>
  <si>
    <t>・締結年月日</t>
    <phoneticPr fontId="1"/>
  </si>
  <si>
    <t>年</t>
    <rPh sb="0" eb="1">
      <t>ネン</t>
    </rPh>
    <phoneticPr fontId="1"/>
  </si>
  <si>
    <t>月</t>
    <rPh sb="0" eb="1">
      <t>ガツ</t>
    </rPh>
    <phoneticPr fontId="1"/>
  </si>
  <si>
    <t>日 ）</t>
    <rPh sb="0" eb="1">
      <t>ニチ</t>
    </rPh>
    <phoneticPr fontId="1"/>
  </si>
  <si>
    <t>出勤簿、タイムカード等を整備し、適正に管理している。</t>
    <phoneticPr fontId="1"/>
  </si>
  <si>
    <t>○「否」の場合、勤怠管理方法を記入すること。</t>
    <rPh sb="2" eb="3">
      <t>イナ</t>
    </rPh>
    <phoneticPr fontId="1"/>
  </si>
  <si>
    <t>時間外勤務命令簿を整備している。</t>
    <phoneticPr fontId="1"/>
  </si>
  <si>
    <t>時間外勤務・休日勤務について、適正に超勤手当を支給している。</t>
    <phoneticPr fontId="1"/>
  </si>
  <si>
    <t>○「否」の場合、どのように管理しているか。</t>
    <rPh sb="2" eb="3">
      <t>イナ</t>
    </rPh>
    <phoneticPr fontId="1"/>
  </si>
  <si>
    <t>年次有給休暇は、パート職員を含め、労働基準法に照らして適正に付与している。</t>
    <phoneticPr fontId="1"/>
  </si>
  <si>
    <t>付与日数（新規・繰越）や残日数は、有給休暇簿で適正に管理している。</t>
    <phoneticPr fontId="1"/>
  </si>
  <si>
    <t>産前・産後休暇、育児時間又は生理休暇等を適正に付与している。</t>
    <phoneticPr fontId="1"/>
  </si>
  <si>
    <t>育児休業・介護休業を適正に付与している。</t>
    <phoneticPr fontId="1"/>
  </si>
  <si>
    <t>育児短時間勤務・介護短時間勤務を適正に付与している。</t>
    <phoneticPr fontId="1"/>
  </si>
  <si>
    <t>定年制を採用している。</t>
    <phoneticPr fontId="1"/>
  </si>
  <si>
    <t>○「適」の場合</t>
    <rPh sb="2" eb="3">
      <t>テキ</t>
    </rPh>
    <phoneticPr fontId="1"/>
  </si>
  <si>
    <t>（ア）</t>
    <phoneticPr fontId="1"/>
  </si>
  <si>
    <t>（イ）</t>
    <phoneticPr fontId="1"/>
  </si>
  <si>
    <t>就業規則</t>
    <rPh sb="0" eb="4">
      <t>シュウギョウキソク</t>
    </rPh>
    <phoneticPr fontId="1"/>
  </si>
  <si>
    <t>条</t>
    <rPh sb="0" eb="1">
      <t>ジョウ</t>
    </rPh>
    <phoneticPr fontId="1"/>
  </si>
  <si>
    <t>第</t>
    <rPh sb="0" eb="1">
      <t>ダイ</t>
    </rPh>
    <phoneticPr fontId="1"/>
  </si>
  <si>
    <t>定年</t>
    <rPh sb="0" eb="2">
      <t>テイネン</t>
    </rPh>
    <phoneticPr fontId="1"/>
  </si>
  <si>
    <t>満</t>
    <rPh sb="0" eb="1">
      <t>マン</t>
    </rPh>
    <phoneticPr fontId="1"/>
  </si>
  <si>
    <t>歳</t>
    <rPh sb="0" eb="1">
      <t>サイ</t>
    </rPh>
    <phoneticPr fontId="1"/>
  </si>
  <si>
    <t>（ウ）</t>
    <phoneticPr fontId="1"/>
  </si>
  <si>
    <t>定年の適用除外</t>
    <rPh sb="0" eb="2">
      <t>テイネン</t>
    </rPh>
    <rPh sb="3" eb="7">
      <t>テキヨウジョガイ</t>
    </rPh>
    <phoneticPr fontId="1"/>
  </si>
  <si>
    <t>職種</t>
    <rPh sb="0" eb="2">
      <t>ショクシュ</t>
    </rPh>
    <phoneticPr fontId="1"/>
  </si>
  <si>
    <t>定年が65歳未満の場合、高年齢者雇用安定法改正法に照らし、65歳までの継続雇用制度を適正に導入している。</t>
    <phoneticPr fontId="1"/>
  </si>
  <si>
    <t>調理員（補助を含む）の採用時又は給食業務への配置換えの際に、健康診断に加え検便を実施しているか。</t>
    <phoneticPr fontId="1"/>
  </si>
  <si>
    <t>健康診断の結果、異常があった場合、再検査等の指導等を行い、その再検査の結果を確認している。</t>
    <rPh sb="0" eb="2">
      <t>ケンコウ</t>
    </rPh>
    <rPh sb="2" eb="4">
      <t>シンダン</t>
    </rPh>
    <rPh sb="5" eb="7">
      <t>ケッカ</t>
    </rPh>
    <rPh sb="8" eb="10">
      <t>イジョウ</t>
    </rPh>
    <rPh sb="14" eb="16">
      <t>バアイ</t>
    </rPh>
    <rPh sb="17" eb="18">
      <t>サイ</t>
    </rPh>
    <rPh sb="18" eb="20">
      <t>ケンサ</t>
    </rPh>
    <rPh sb="20" eb="21">
      <t>トウ</t>
    </rPh>
    <rPh sb="22" eb="24">
      <t>シドウ</t>
    </rPh>
    <rPh sb="24" eb="25">
      <t>トウ</t>
    </rPh>
    <rPh sb="26" eb="27">
      <t>オコナ</t>
    </rPh>
    <rPh sb="31" eb="32">
      <t>サイ</t>
    </rPh>
    <rPh sb="32" eb="34">
      <t>ケンサ</t>
    </rPh>
    <rPh sb="35" eb="37">
      <t>ケッカ</t>
    </rPh>
    <rPh sb="38" eb="40">
      <t>カクニン</t>
    </rPh>
    <phoneticPr fontId="1"/>
  </si>
  <si>
    <t>【入所児童・施設、設備関係】</t>
    <phoneticPr fontId="1"/>
  </si>
  <si>
    <t>１．入所児童の状況</t>
    <phoneticPr fontId="1"/>
  </si>
  <si>
    <t>２．施設、設備の状況</t>
    <phoneticPr fontId="1"/>
  </si>
  <si>
    <t>4．職員配置の状況</t>
    <phoneticPr fontId="1"/>
  </si>
  <si>
    <t>5．運営の方針</t>
    <rPh sb="2" eb="4">
      <t>ウンエイ</t>
    </rPh>
    <rPh sb="5" eb="7">
      <t>ホウシン</t>
    </rPh>
    <phoneticPr fontId="1"/>
  </si>
  <si>
    <t>8．保育所等との連携</t>
    <phoneticPr fontId="1"/>
  </si>
  <si>
    <t>【施設運営管理関係】</t>
    <phoneticPr fontId="1"/>
  </si>
  <si>
    <t>【職員処遇関係】</t>
    <phoneticPr fontId="1"/>
  </si>
  <si>
    <t>9．職員採用の手続き</t>
    <rPh sb="2" eb="4">
      <t>ショクイン</t>
    </rPh>
    <rPh sb="4" eb="6">
      <t>サイヨウ</t>
    </rPh>
    <rPh sb="7" eb="9">
      <t>テツヅ</t>
    </rPh>
    <phoneticPr fontId="1"/>
  </si>
  <si>
    <t>10．職員の勤務時間</t>
    <rPh sb="3" eb="5">
      <t>ショクイン</t>
    </rPh>
    <rPh sb="6" eb="8">
      <t>キンム</t>
    </rPh>
    <rPh sb="8" eb="10">
      <t>ジカン</t>
    </rPh>
    <phoneticPr fontId="1"/>
  </si>
  <si>
    <t>11．労使協定について</t>
    <phoneticPr fontId="1"/>
  </si>
  <si>
    <t>12．出勤簿、タイムカード等</t>
    <rPh sb="3" eb="5">
      <t>シュッキン</t>
    </rPh>
    <rPh sb="5" eb="6">
      <t>ボ</t>
    </rPh>
    <rPh sb="13" eb="14">
      <t>ナド</t>
    </rPh>
    <phoneticPr fontId="1"/>
  </si>
  <si>
    <t>13．時間外勤務・休日勤務</t>
    <rPh sb="3" eb="6">
      <t>ジカンガイ</t>
    </rPh>
    <rPh sb="6" eb="8">
      <t>キンム</t>
    </rPh>
    <rPh sb="9" eb="11">
      <t>キュウジツ</t>
    </rPh>
    <rPh sb="11" eb="13">
      <t>キンム</t>
    </rPh>
    <phoneticPr fontId="1"/>
  </si>
  <si>
    <t>14．年次有給休暇</t>
    <rPh sb="3" eb="9">
      <t>ネンジユウキュウキュウカ</t>
    </rPh>
    <phoneticPr fontId="1"/>
  </si>
  <si>
    <t>15. 労働基準法等の女性保護規定及び育児・介護休業法の適用状況</t>
    <phoneticPr fontId="1"/>
  </si>
  <si>
    <t>16. 高年齢者雇用安定法改正法の適用状況</t>
    <phoneticPr fontId="1"/>
  </si>
  <si>
    <t>17．職員の健康診断</t>
    <rPh sb="3" eb="5">
      <t>ショクイン</t>
    </rPh>
    <phoneticPr fontId="1"/>
  </si>
  <si>
    <t>健康診断は必要な検査項目を満たしている。</t>
    <phoneticPr fontId="1"/>
  </si>
  <si>
    <t>健康診断の結果について、健康診断個人票を作成し、5年間保存している。</t>
    <rPh sb="0" eb="4">
      <t>ケンコウシンダン</t>
    </rPh>
    <rPh sb="5" eb="7">
      <t>ケッカ</t>
    </rPh>
    <phoneticPr fontId="1"/>
  </si>
  <si>
    <t>【職員処遇－研修】</t>
    <phoneticPr fontId="1"/>
  </si>
  <si>
    <t>【給食業務関係】</t>
    <phoneticPr fontId="1"/>
  </si>
  <si>
    <t>【児童の健康管理・安全管理】</t>
    <phoneticPr fontId="1"/>
  </si>
  <si>
    <t>22．児童の健康診断</t>
    <rPh sb="3" eb="5">
      <t>ジドウ</t>
    </rPh>
    <phoneticPr fontId="1"/>
  </si>
  <si>
    <t>職員の採用時の健康診断を実施している。</t>
    <rPh sb="0" eb="2">
      <t>ショクイン</t>
    </rPh>
    <rPh sb="7" eb="11">
      <t>ケンコウシンダン</t>
    </rPh>
    <phoneticPr fontId="1"/>
  </si>
  <si>
    <t>職員の定期健康診断を年１回実施している。</t>
    <rPh sb="0" eb="2">
      <t>ショクイン</t>
    </rPh>
    <rPh sb="3" eb="5">
      <t>テイキ</t>
    </rPh>
    <phoneticPr fontId="1"/>
  </si>
  <si>
    <t>24. 乳幼児突然死症候群の防止対策</t>
    <phoneticPr fontId="1"/>
  </si>
  <si>
    <t>【非常災害対策の状況】</t>
    <rPh sb="1" eb="3">
      <t>ヒジョウ</t>
    </rPh>
    <rPh sb="3" eb="5">
      <t>サイガイ</t>
    </rPh>
    <rPh sb="5" eb="7">
      <t>タイサク</t>
    </rPh>
    <rPh sb="8" eb="10">
      <t>ジョウキョウ</t>
    </rPh>
    <phoneticPr fontId="1"/>
  </si>
  <si>
    <t>【福祉サービスの質の向上の取組み】</t>
    <rPh sb="1" eb="3">
      <t>フクシ</t>
    </rPh>
    <rPh sb="8" eb="9">
      <t>シツ</t>
    </rPh>
    <rPh sb="10" eb="12">
      <t>コウジョウ</t>
    </rPh>
    <rPh sb="13" eb="15">
      <t>トリク</t>
    </rPh>
    <phoneticPr fontId="1"/>
  </si>
  <si>
    <t>　連携内容　※連携協力している事項に☑してください。</t>
    <rPh sb="3" eb="5">
      <t>ナイヨウ</t>
    </rPh>
    <phoneticPr fontId="1"/>
  </si>
  <si>
    <t>○検便の実施状況について、検査結果確認日を記入してください。（前年度の実施状況。新設事業所は当年度の監査調書提出月まで）</t>
    <rPh sb="1" eb="3">
      <t>ケンベン</t>
    </rPh>
    <rPh sb="4" eb="6">
      <t>ジッシ</t>
    </rPh>
    <rPh sb="6" eb="8">
      <t>ジョウキョウ</t>
    </rPh>
    <rPh sb="13" eb="17">
      <t>ケンサケッカ</t>
    </rPh>
    <rPh sb="17" eb="19">
      <t>カクニン</t>
    </rPh>
    <rPh sb="19" eb="20">
      <t>ビ</t>
    </rPh>
    <rPh sb="21" eb="23">
      <t>キニュウ</t>
    </rPh>
    <phoneticPr fontId="1"/>
  </si>
  <si>
    <t>別表1</t>
    <phoneticPr fontId="21"/>
  </si>
  <si>
    <t>別表3　</t>
    <phoneticPr fontId="21"/>
  </si>
  <si>
    <t>非正規職員の勤務状況及び給与支給状況</t>
  </si>
  <si>
    <t>正規職員の勤務状況及び給与支給状況</t>
    <phoneticPr fontId="1"/>
  </si>
  <si>
    <t>別表2</t>
    <phoneticPr fontId="21"/>
  </si>
  <si>
    <t>－家庭的保育事業　運営調書－</t>
    <rPh sb="1" eb="6">
      <t>カテイテキホイク</t>
    </rPh>
    <rPh sb="6" eb="8">
      <t>ジギョウ</t>
    </rPh>
    <rPh sb="11" eb="13">
      <t>チョウショ</t>
    </rPh>
    <phoneticPr fontId="21"/>
  </si>
  <si>
    <t>○「適」の場合、事業所の自己評価を公表しているか。</t>
    <rPh sb="2" eb="3">
      <t>テキ</t>
    </rPh>
    <rPh sb="5" eb="7">
      <t>バアイ</t>
    </rPh>
    <phoneticPr fontId="1"/>
  </si>
  <si>
    <t>別表1～3で記入した職員数と整合性を持たせること。</t>
    <rPh sb="0" eb="2">
      <t>ベッピョウ</t>
    </rPh>
    <phoneticPr fontId="1"/>
  </si>
  <si>
    <t>○職員の異動等の状況について、前年度・本年度分を記入すること。
　 ※新設事業所は本年度分＜監査調書提出月前月まで＞</t>
    <phoneticPr fontId="1"/>
  </si>
  <si>
    <t>区分</t>
    <rPh sb="0" eb="2">
      <t>クブン</t>
    </rPh>
    <phoneticPr fontId="1"/>
  </si>
  <si>
    <t>氏名</t>
    <rPh sb="0" eb="2">
      <t>シメイ</t>
    </rPh>
    <phoneticPr fontId="1"/>
  </si>
  <si>
    <t>職種</t>
    <rPh sb="0" eb="2">
      <t>ショクシュ</t>
    </rPh>
    <phoneticPr fontId="1"/>
  </si>
  <si>
    <t>雇用形態</t>
    <rPh sb="0" eb="2">
      <t>コヨウ</t>
    </rPh>
    <rPh sb="2" eb="4">
      <t>ケイタイ</t>
    </rPh>
    <phoneticPr fontId="1"/>
  </si>
  <si>
    <t>期間</t>
    <rPh sb="0" eb="2">
      <t>キカン</t>
    </rPh>
    <phoneticPr fontId="1"/>
  </si>
  <si>
    <t>代替職員</t>
    <rPh sb="0" eb="4">
      <t>ダイタイショクイン</t>
    </rPh>
    <phoneticPr fontId="1"/>
  </si>
  <si>
    <t>有無</t>
    <rPh sb="0" eb="2">
      <t>ウム</t>
    </rPh>
    <phoneticPr fontId="1"/>
  </si>
  <si>
    <t>～</t>
    <phoneticPr fontId="1"/>
  </si>
  <si>
    <t>①</t>
    <phoneticPr fontId="1"/>
  </si>
  <si>
    <t>産前・産後休暇、育児休業・介護休業・長期病休者等休職者</t>
    <phoneticPr fontId="1"/>
  </si>
  <si>
    <t>退職者及び転出者（法人内異動を含む。）</t>
    <phoneticPr fontId="1"/>
  </si>
  <si>
    <t>②</t>
    <phoneticPr fontId="1"/>
  </si>
  <si>
    <t>○「適」の場合は、その取組状況を記入すること。</t>
    <rPh sb="2" eb="3">
      <t>テキ</t>
    </rPh>
    <rPh sb="5" eb="7">
      <t>バアイ</t>
    </rPh>
    <rPh sb="11" eb="13">
      <t>トリクミ</t>
    </rPh>
    <rPh sb="13" eb="15">
      <t>ジョウキョウ</t>
    </rPh>
    <rPh sb="16" eb="18">
      <t>キニュウ</t>
    </rPh>
    <phoneticPr fontId="1"/>
  </si>
  <si>
    <t>職員の労働条件の改善等に配慮し、定着促進及び離職防止に努めている。</t>
    <phoneticPr fontId="1"/>
  </si>
  <si>
    <t>（</t>
    <phoneticPr fontId="1"/>
  </si>
  <si>
    <t>）</t>
    <phoneticPr fontId="1"/>
  </si>
  <si>
    <t>18．職員の異動等の状況</t>
    <phoneticPr fontId="1"/>
  </si>
  <si>
    <t>前年度において、児童虐待防止に関する職員研修会を実施した。</t>
    <phoneticPr fontId="1"/>
  </si>
  <si>
    <t>○「適」の場合</t>
    <rPh sb="2" eb="3">
      <t>テキ</t>
    </rPh>
    <rPh sb="5" eb="7">
      <t>バアイ</t>
    </rPh>
    <phoneticPr fontId="1"/>
  </si>
  <si>
    <t>・</t>
    <phoneticPr fontId="1"/>
  </si>
  <si>
    <t>実施年月日：令和</t>
    <rPh sb="0" eb="5">
      <t>ジッシネンガッピ</t>
    </rPh>
    <rPh sb="6" eb="8">
      <t>レイワ</t>
    </rPh>
    <phoneticPr fontId="1"/>
  </si>
  <si>
    <t>年</t>
    <rPh sb="0" eb="1">
      <t>ネン</t>
    </rPh>
    <phoneticPr fontId="1"/>
  </si>
  <si>
    <t>月</t>
    <rPh sb="0" eb="1">
      <t>ガツ</t>
    </rPh>
    <phoneticPr fontId="1"/>
  </si>
  <si>
    <t>日）</t>
    <rPh sb="0" eb="1">
      <t>ニチ</t>
    </rPh>
    <phoneticPr fontId="1"/>
  </si>
  <si>
    <t>日々の子どもの状況や着替え等から虐待の早期発見に努めている。</t>
    <phoneticPr fontId="1"/>
  </si>
  <si>
    <t>研修の具体的な内容：</t>
    <rPh sb="0" eb="2">
      <t>ケンシュウ</t>
    </rPh>
    <rPh sb="3" eb="5">
      <t>グタイ</t>
    </rPh>
    <rPh sb="5" eb="6">
      <t>テキ</t>
    </rPh>
    <rPh sb="7" eb="9">
      <t>ナイヨウ</t>
    </rPh>
    <phoneticPr fontId="1"/>
  </si>
  <si>
    <t>○「適」の場合、具体定期に記入すること。</t>
    <rPh sb="2" eb="3">
      <t>テキ</t>
    </rPh>
    <rPh sb="5" eb="7">
      <t>バアイ</t>
    </rPh>
    <rPh sb="8" eb="12">
      <t>グタイテイキ</t>
    </rPh>
    <rPh sb="13" eb="15">
      <t>キニュウ</t>
    </rPh>
    <phoneticPr fontId="1"/>
  </si>
  <si>
    <t>児童虐待が疑われる状況が生じたときは、速やかに施設長に報告する体制は整っている。</t>
    <phoneticPr fontId="1"/>
  </si>
  <si>
    <t>○「適」の場合、園内での連携体制を具体的に記入すること。</t>
    <rPh sb="2" eb="3">
      <t>テキ</t>
    </rPh>
    <rPh sb="5" eb="7">
      <t>バアイ</t>
    </rPh>
    <rPh sb="8" eb="10">
      <t>エンナイ</t>
    </rPh>
    <rPh sb="12" eb="14">
      <t>レンケイ</t>
    </rPh>
    <rPh sb="14" eb="16">
      <t>タイセイ</t>
    </rPh>
    <rPh sb="17" eb="19">
      <t>グタイ</t>
    </rPh>
    <rPh sb="19" eb="20">
      <t>テキ</t>
    </rPh>
    <rPh sb="21" eb="23">
      <t>キニュウ</t>
    </rPh>
    <phoneticPr fontId="1"/>
  </si>
  <si>
    <t>児童虐待の疑いのある児童を発見した場合、市町村・関係機関等への通告義務があるが、通告を行っている。</t>
    <phoneticPr fontId="1"/>
  </si>
  <si>
    <t>通告を行った日：</t>
    <rPh sb="0" eb="2">
      <t>ツウコク</t>
    </rPh>
    <rPh sb="3" eb="4">
      <t>オコナ</t>
    </rPh>
    <rPh sb="6" eb="7">
      <t>ヒ</t>
    </rPh>
    <phoneticPr fontId="1"/>
  </si>
  <si>
    <t>令和</t>
    <rPh sb="0" eb="2">
      <t>レイワ</t>
    </rPh>
    <phoneticPr fontId="1"/>
  </si>
  <si>
    <t>○市町村との連携・協力体制を具体的に記入すること。</t>
    <phoneticPr fontId="1"/>
  </si>
  <si>
    <t>門、囲障、外灯、窓、出入口、避難口、鍵等の状況を点検しているか。</t>
    <phoneticPr fontId="1"/>
  </si>
  <si>
    <t>門扉等を常時施錠し、児童の飛び出し事故の防止に努めている。</t>
    <phoneticPr fontId="1"/>
  </si>
  <si>
    <t>危険な設備、場所等への囲障の設置、施錠等の状況を点検している。</t>
    <phoneticPr fontId="1"/>
  </si>
  <si>
    <t>遊具、建物設備（保育室、廊下、便所、屋外遊戯場等）等の安全点検を行っている。</t>
    <phoneticPr fontId="1"/>
  </si>
  <si>
    <t>点検者</t>
    <rPh sb="0" eb="3">
      <t>テンケンシャ</t>
    </rPh>
    <phoneticPr fontId="1"/>
  </si>
  <si>
    <t>回数</t>
    <phoneticPr fontId="1"/>
  </si>
  <si>
    <t>週</t>
    <rPh sb="0" eb="1">
      <t>シュウ</t>
    </rPh>
    <phoneticPr fontId="1"/>
  </si>
  <si>
    <t>回</t>
    <rPh sb="0" eb="1">
      <t>カイ</t>
    </rPh>
    <phoneticPr fontId="1"/>
  </si>
  <si>
    <t>毎日</t>
    <rPh sb="0" eb="2">
      <t>マイニチ</t>
    </rPh>
    <phoneticPr fontId="1"/>
  </si>
  <si>
    <t xml:space="preserve"> </t>
    <phoneticPr fontId="1"/>
  </si>
  <si>
    <t>点検結果は、全職員に周知され、具体的に改善されている。</t>
    <phoneticPr fontId="1"/>
  </si>
  <si>
    <t>点検記録は整備している。</t>
    <phoneticPr fontId="1"/>
  </si>
  <si>
    <t>送迎用車輌（通園バス）や行事用等車輌を使用する際の運行の安全管理マニュアル等を整備している。</t>
    <phoneticPr fontId="1"/>
  </si>
  <si>
    <t>所外活動の場所・移動方法などの安全確認は行っている。</t>
    <phoneticPr fontId="1"/>
  </si>
  <si>
    <t>携帯電話等の連絡体制は整えている。</t>
    <phoneticPr fontId="1"/>
  </si>
  <si>
    <t>引率者は、参加児童数、移動場所に応じて十分な人数となっている。</t>
    <phoneticPr fontId="1"/>
  </si>
  <si>
    <t>欠席連絡等がない児童について、保護者への速やかな確認及び職員間における情報共有を徹底している。</t>
    <phoneticPr fontId="1"/>
  </si>
  <si>
    <t>○「適」の場合、職員間の情報共有方法について記入すること。</t>
    <rPh sb="2" eb="3">
      <t>テキ</t>
    </rPh>
    <rPh sb="5" eb="7">
      <t>バアイ</t>
    </rPh>
    <phoneticPr fontId="1"/>
  </si>
  <si>
    <t>前年度の医療機関への受診・入院を要する程度の事故の発生状況（新設事業所は、監査調書提出月の前月まで）を記入すること。</t>
    <phoneticPr fontId="1"/>
  </si>
  <si>
    <t>○</t>
    <phoneticPr fontId="1"/>
  </si>
  <si>
    <t>発生月日</t>
    <phoneticPr fontId="1"/>
  </si>
  <si>
    <t>発生時間帯</t>
    <phoneticPr fontId="1"/>
  </si>
  <si>
    <t>事故の概要（年齢、発生状況等）</t>
    <phoneticPr fontId="1"/>
  </si>
  <si>
    <t>処　理　の　状　況</t>
    <phoneticPr fontId="1"/>
  </si>
  <si>
    <t>保険名　</t>
    <rPh sb="0" eb="2">
      <t>ホケン</t>
    </rPh>
    <rPh sb="2" eb="3">
      <t>メイ</t>
    </rPh>
    <phoneticPr fontId="1"/>
  </si>
  <si>
    <t>加入期間</t>
    <rPh sb="0" eb="2">
      <t>カニュウ</t>
    </rPh>
    <rPh sb="2" eb="4">
      <t>キカン</t>
    </rPh>
    <phoneticPr fontId="1"/>
  </si>
  <si>
    <t>種類</t>
    <rPh sb="0" eb="2">
      <t>シュルイ</t>
    </rPh>
    <phoneticPr fontId="1"/>
  </si>
  <si>
    <t>【秘密保持及び同意に関する事項】</t>
    <phoneticPr fontId="1"/>
  </si>
  <si>
    <t>調書等提出者氏名</t>
    <rPh sb="0" eb="3">
      <t>チョウショトウ</t>
    </rPh>
    <rPh sb="3" eb="5">
      <t>テイシュツ</t>
    </rPh>
    <rPh sb="5" eb="6">
      <t>シャ</t>
    </rPh>
    <rPh sb="6" eb="8">
      <t>シメイ</t>
    </rPh>
    <phoneticPr fontId="8"/>
  </si>
  <si>
    <t>—</t>
    <phoneticPr fontId="1"/>
  </si>
  <si>
    <t>保 育 事 業 所 
の名称</t>
    <rPh sb="0" eb="1">
      <t>タモツ</t>
    </rPh>
    <rPh sb="2" eb="3">
      <t>イク</t>
    </rPh>
    <rPh sb="4" eb="5">
      <t>コト</t>
    </rPh>
    <rPh sb="6" eb="7">
      <t>ゴウ</t>
    </rPh>
    <rPh sb="8" eb="9">
      <t>ショ</t>
    </rPh>
    <rPh sb="12" eb="13">
      <t>メイ</t>
    </rPh>
    <rPh sb="13" eb="14">
      <t>ショウ</t>
    </rPh>
    <phoneticPr fontId="8"/>
  </si>
  <si>
    <r>
      <t xml:space="preserve">事業主（法人等）
の名称
</t>
    </r>
    <r>
      <rPr>
        <b/>
        <sz val="8"/>
        <rFont val="ＭＳ Ｐ明朝"/>
        <family val="1"/>
        <charset val="128"/>
      </rPr>
      <t>（個人の場合は個人名）</t>
    </r>
    <rPh sb="0" eb="3">
      <t>ジギョウヌシ</t>
    </rPh>
    <rPh sb="4" eb="6">
      <t>ホウジン</t>
    </rPh>
    <rPh sb="6" eb="7">
      <t>トウ</t>
    </rPh>
    <rPh sb="10" eb="11">
      <t>メイ</t>
    </rPh>
    <rPh sb="11" eb="12">
      <t>ショウ</t>
    </rPh>
    <rPh sb="14" eb="16">
      <t>コジン</t>
    </rPh>
    <rPh sb="17" eb="19">
      <t>バアイ</t>
    </rPh>
    <rPh sb="20" eb="23">
      <t>コジンメイ</t>
    </rPh>
    <phoneticPr fontId="8"/>
  </si>
  <si>
    <t>※この監査調書は市町村から認可を受けた以後のことについて記載してください。</t>
    <rPh sb="19" eb="21">
      <t>イゴ</t>
    </rPh>
    <phoneticPr fontId="8"/>
  </si>
  <si>
    <t>時</t>
    <rPh sb="0" eb="1">
      <t>ジ</t>
    </rPh>
    <phoneticPr fontId="1"/>
  </si>
  <si>
    <t>分</t>
    <rPh sb="0" eb="1">
      <t>フン</t>
    </rPh>
    <phoneticPr fontId="1"/>
  </si>
  <si>
    <t>～</t>
    <phoneticPr fontId="1"/>
  </si>
  <si>
    <t>　</t>
    <phoneticPr fontId="1"/>
  </si>
  <si>
    <t>時間</t>
    <rPh sb="0" eb="2">
      <t>ジカン</t>
    </rPh>
    <phoneticPr fontId="1"/>
  </si>
  <si>
    <t>計</t>
    <rPh sb="0" eb="1">
      <t>ケイ</t>
    </rPh>
    <phoneticPr fontId="1"/>
  </si>
  <si>
    <t>)</t>
    <phoneticPr fontId="1"/>
  </si>
  <si>
    <t>.</t>
    <phoneticPr fontId="1"/>
  </si>
  <si>
    <t>利用乳幼児の送迎を目的とした自動車を日常的に運行するときは、見落としを防止する装置を備え、降車の際にはこれを用いて利用乳幼児の所在を確認している。</t>
    <phoneticPr fontId="1"/>
  </si>
  <si>
    <t>事故処理簿は、整備している。</t>
    <phoneticPr fontId="1"/>
  </si>
  <si>
    <t>児童の事故が発生した場合に、速やかに保護者又は医療機関へ連絡を行う等の必要な措置を講じている。</t>
    <phoneticPr fontId="1"/>
  </si>
  <si>
    <t>ヒヤリハットに関する記録は、整備している。</t>
    <phoneticPr fontId="1"/>
  </si>
  <si>
    <t>入所児について賠償責任保険に加入している。</t>
    <phoneticPr fontId="1"/>
  </si>
  <si>
    <t>※ 別表1　職員の勤務割り振り表を記入すること。（監査調書提出月の勤務割り）</t>
    <rPh sb="2" eb="4">
      <t>ベッピョウ</t>
    </rPh>
    <phoneticPr fontId="1"/>
  </si>
  <si>
    <t>※ 別表2　正規職員の勤務状況及び給与支給状況を記入すること。　</t>
    <rPh sb="2" eb="4">
      <t>ベッピョウ</t>
    </rPh>
    <rPh sb="6" eb="10">
      <t>セイキショクイン</t>
    </rPh>
    <rPh sb="11" eb="15">
      <t>キンムジョウキョウ</t>
    </rPh>
    <rPh sb="15" eb="16">
      <t>オヨ</t>
    </rPh>
    <rPh sb="17" eb="19">
      <t>キュウヨ</t>
    </rPh>
    <rPh sb="19" eb="21">
      <t>シキュウ</t>
    </rPh>
    <rPh sb="21" eb="23">
      <t>ジョウキョウ</t>
    </rPh>
    <rPh sb="24" eb="26">
      <t>キニュウ</t>
    </rPh>
    <phoneticPr fontId="1"/>
  </si>
  <si>
    <t>※別表3　非正規職員の勤務状況及び給与支給状況を記入すること。　</t>
    <phoneticPr fontId="1"/>
  </si>
  <si>
    <t>【職員の勤務体制、勤務状況について】</t>
    <rPh sb="1" eb="3">
      <t>ショクイン</t>
    </rPh>
    <rPh sb="4" eb="8">
      <t>キンムタイセイ</t>
    </rPh>
    <rPh sb="9" eb="11">
      <t>キンム</t>
    </rPh>
    <rPh sb="11" eb="13">
      <t>ジョウキョウ</t>
    </rPh>
    <phoneticPr fontId="1"/>
  </si>
  <si>
    <t>利用乳幼児に対する危害防止に十分配慮した設備を設けている。</t>
    <phoneticPr fontId="1"/>
  </si>
  <si>
    <t>社会福祉法人　○○○○○○</t>
    <rPh sb="0" eb="2">
      <t>シャカイ</t>
    </rPh>
    <rPh sb="2" eb="4">
      <t>フクシ</t>
    </rPh>
    <rPh sb="4" eb="6">
      <t>ホウジン</t>
    </rPh>
    <phoneticPr fontId="8"/>
  </si>
  <si>
    <t>3．職員の要件</t>
    <phoneticPr fontId="1"/>
  </si>
  <si>
    <r>
      <t xml:space="preserve">その他職員
</t>
    </r>
    <r>
      <rPr>
        <sz val="9"/>
        <color theme="1"/>
        <rFont val="游ゴシック"/>
        <family val="3"/>
        <charset val="128"/>
        <scheme val="minor"/>
      </rPr>
      <t>（職種・人数）</t>
    </r>
    <rPh sb="2" eb="3">
      <t>タ</t>
    </rPh>
    <rPh sb="3" eb="5">
      <t>ショクイン</t>
    </rPh>
    <rPh sb="7" eb="9">
      <t>ショクシュ</t>
    </rPh>
    <rPh sb="10" eb="12">
      <t>ニンズウ</t>
    </rPh>
    <phoneticPr fontId="1"/>
  </si>
  <si>
    <t>6．施設内部の規程</t>
    <phoneticPr fontId="1"/>
  </si>
  <si>
    <t>7．保育時間</t>
    <phoneticPr fontId="1"/>
  </si>
  <si>
    <t>調理員</t>
    <rPh sb="0" eb="3">
      <t>チョウリイン</t>
    </rPh>
    <phoneticPr fontId="1"/>
  </si>
  <si>
    <r>
      <t xml:space="preserve">健康診断書提出
</t>
    </r>
    <r>
      <rPr>
        <sz val="9"/>
        <color theme="1"/>
        <rFont val="游ゴシック"/>
        <family val="3"/>
        <charset val="128"/>
        <scheme val="minor"/>
      </rPr>
      <t>（人間ドックを除く）</t>
    </r>
    <rPh sb="0" eb="5">
      <t>ケンコウシンダンショ</t>
    </rPh>
    <rPh sb="5" eb="7">
      <t>テイシュツ</t>
    </rPh>
    <rPh sb="9" eb="11">
      <t>ニンゲン</t>
    </rPh>
    <rPh sb="15" eb="16">
      <t>ノゾ</t>
    </rPh>
    <phoneticPr fontId="1"/>
  </si>
  <si>
    <t>19．職員の知識及び技能の向上等</t>
    <phoneticPr fontId="1"/>
  </si>
  <si>
    <t>21． 食事</t>
    <phoneticPr fontId="1"/>
  </si>
  <si>
    <t>保存食を適切に採取、保管している。</t>
    <rPh sb="4" eb="6">
      <t>テキセツ</t>
    </rPh>
    <rPh sb="7" eb="9">
      <t>サイシュ</t>
    </rPh>
    <rPh sb="10" eb="12">
      <t>ホカン</t>
    </rPh>
    <phoneticPr fontId="1"/>
  </si>
  <si>
    <t>○児童の健康診断の実施状況を記入してください。
（前年度の実施状況。新設事業所は当年度の監査調書提出月まで）</t>
    <phoneticPr fontId="1"/>
  </si>
  <si>
    <t>23．衛生管理</t>
    <phoneticPr fontId="1"/>
  </si>
  <si>
    <t>○訓練を実施した月の日付を記入してください。（前年度実績）</t>
    <rPh sb="10" eb="12">
      <t>ヒヅケ</t>
    </rPh>
    <phoneticPr fontId="1"/>
  </si>
  <si>
    <r>
      <t xml:space="preserve">その他
</t>
    </r>
    <r>
      <rPr>
        <sz val="9"/>
        <color theme="1"/>
        <rFont val="游ゴシック"/>
        <family val="3"/>
        <charset val="128"/>
        <scheme val="minor"/>
      </rPr>
      <t>（不審者、救急救命
など）</t>
    </r>
    <r>
      <rPr>
        <sz val="11"/>
        <color theme="1"/>
        <rFont val="游ゴシック"/>
        <family val="3"/>
        <charset val="128"/>
        <scheme val="minor"/>
      </rPr>
      <t>　</t>
    </r>
    <rPh sb="5" eb="8">
      <t>フシンシャ</t>
    </rPh>
    <rPh sb="9" eb="13">
      <t>キュウキュウキュウメイ</t>
    </rPh>
    <phoneticPr fontId="1"/>
  </si>
  <si>
    <t>小学校、他の特定教育・保育施設等、地域子ども・子育て支援事業を行う者その他の機関に対して、教育・保育給付認定子どもに関する情報を提供する際には、あらかじめ文書により保護者の同意を得ている。</t>
    <phoneticPr fontId="1"/>
  </si>
  <si>
    <t>家庭的保育者</t>
    <rPh sb="0" eb="6">
      <t>カテイテキホイクシャ</t>
    </rPh>
    <phoneticPr fontId="21"/>
  </si>
  <si>
    <t>家庭的保育補助者</t>
    <rPh sb="0" eb="8">
      <t>カテイテキホイクホジョシャ</t>
    </rPh>
    <phoneticPr fontId="21"/>
  </si>
  <si>
    <t>R7/4/1～正規職員</t>
    <rPh sb="7" eb="9">
      <t>セイキ</t>
    </rPh>
    <rPh sb="9" eb="11">
      <t>ショクイン</t>
    </rPh>
    <phoneticPr fontId="8"/>
  </si>
  <si>
    <t>R5/4/1より、南部児童デイサービスで兼務（20H）（所在地：那覇市〇番地）</t>
    <rPh sb="9" eb="11">
      <t>ナンブ</t>
    </rPh>
    <rPh sb="11" eb="13">
      <t>ジドウ</t>
    </rPh>
    <rPh sb="20" eb="22">
      <t>ケンム</t>
    </rPh>
    <rPh sb="32" eb="35">
      <t>ナハシ</t>
    </rPh>
    <rPh sb="36" eb="38">
      <t>バンチ</t>
    </rPh>
    <phoneticPr fontId="8"/>
  </si>
  <si>
    <t>南広　夏美</t>
    <rPh sb="0" eb="1">
      <t>ミナミ</t>
    </rPh>
    <rPh sb="1" eb="2">
      <t>ヒロ</t>
    </rPh>
    <rPh sb="3" eb="5">
      <t>ナツミ</t>
    </rPh>
    <phoneticPr fontId="8"/>
  </si>
  <si>
    <t>南部　教子</t>
    <rPh sb="0" eb="2">
      <t>ナンブ</t>
    </rPh>
    <rPh sb="3" eb="5">
      <t>ミチコ</t>
    </rPh>
    <phoneticPr fontId="8"/>
  </si>
  <si>
    <t>－家庭的保育事業　運営調書（記入例）－</t>
    <rPh sb="1" eb="4">
      <t>カテイテキ</t>
    </rPh>
    <rPh sb="4" eb="6">
      <t>ホイク</t>
    </rPh>
    <rPh sb="6" eb="8">
      <t>ジギョウ</t>
    </rPh>
    <rPh sb="11" eb="13">
      <t>チョウショ</t>
    </rPh>
    <rPh sb="14" eb="17">
      <t>キニュウレイ</t>
    </rPh>
    <phoneticPr fontId="21"/>
  </si>
  <si>
    <t>家庭的保育者</t>
    <rPh sb="0" eb="6">
      <t>カテイテキホイクシャ</t>
    </rPh>
    <phoneticPr fontId="8"/>
  </si>
  <si>
    <t>家庭的保育補助者</t>
    <rPh sb="0" eb="8">
      <t>カテイテキホイクホジョシャ</t>
    </rPh>
    <phoneticPr fontId="8"/>
  </si>
  <si>
    <t>－家庭的保育事業　運営調書－</t>
    <rPh sb="1" eb="8">
      <t>カテイテキホイクジギョウ</t>
    </rPh>
    <rPh sb="11" eb="13">
      <t>チョウショ</t>
    </rPh>
    <phoneticPr fontId="21"/>
  </si>
  <si>
    <r>
      <t>備考　</t>
    </r>
    <r>
      <rPr>
        <b/>
        <u/>
        <sz val="9"/>
        <color theme="1"/>
        <rFont val="ＭＳ Ｐゴシック"/>
        <family val="3"/>
        <charset val="128"/>
      </rPr>
      <t>※（注）3、5参照</t>
    </r>
    <rPh sb="0" eb="2">
      <t>ビコウ</t>
    </rPh>
    <phoneticPr fontId="21"/>
  </si>
  <si>
    <r>
      <rPr>
        <sz val="9"/>
        <color theme="1"/>
        <rFont val="ＭＳ Ｐ明朝"/>
        <family val="1"/>
        <charset val="128"/>
      </rPr>
      <t>前年度</t>
    </r>
    <r>
      <rPr>
        <sz val="8.5"/>
        <color theme="1"/>
        <rFont val="ＭＳ Ｐ明朝"/>
        <family val="1"/>
        <charset val="128"/>
      </rPr>
      <t xml:space="preserve">
</t>
    </r>
    <r>
      <rPr>
        <u/>
        <sz val="8.5"/>
        <color theme="1"/>
        <rFont val="ＭＳ Ｐ明朝"/>
        <family val="1"/>
        <charset val="128"/>
      </rPr>
      <t>4/1現在
又は
採用月現在</t>
    </r>
    <rPh sb="0" eb="3">
      <t>ゼンネンド</t>
    </rPh>
    <rPh sb="7" eb="9">
      <t>ゲンザイ</t>
    </rPh>
    <rPh sb="10" eb="11">
      <t>マタ</t>
    </rPh>
    <rPh sb="13" eb="16">
      <t>サイヨウヅキ</t>
    </rPh>
    <rPh sb="16" eb="18">
      <t>ゲンザイ</t>
    </rPh>
    <phoneticPr fontId="21"/>
  </si>
  <si>
    <r>
      <rPr>
        <sz val="9"/>
        <color theme="1"/>
        <rFont val="ＭＳ Ｐ明朝"/>
        <family val="1"/>
        <charset val="128"/>
      </rPr>
      <t>本年度 C</t>
    </r>
    <r>
      <rPr>
        <sz val="8.5"/>
        <color theme="1"/>
        <rFont val="ＭＳ Ｐ明朝"/>
        <family val="1"/>
        <charset val="128"/>
      </rPr>
      <t xml:space="preserve">
</t>
    </r>
    <r>
      <rPr>
        <u/>
        <sz val="8.5"/>
        <color theme="1"/>
        <rFont val="ＭＳ Ｐ明朝"/>
        <family val="1"/>
        <charset val="128"/>
      </rPr>
      <t>4/1現在
又は
採用月現在</t>
    </r>
    <phoneticPr fontId="8"/>
  </si>
  <si>
    <r>
      <t>諸手当 D   (円) 　</t>
    </r>
    <r>
      <rPr>
        <b/>
        <u/>
        <sz val="8"/>
        <color theme="1"/>
        <rFont val="ＭＳ Ｐゴシック"/>
        <family val="3"/>
        <charset val="128"/>
      </rPr>
      <t>※（注）2参照</t>
    </r>
    <phoneticPr fontId="8"/>
  </si>
  <si>
    <r>
      <t>本表（別表1）は、監査を実施する年度の4月1日現在で記入すること。ただし、</t>
    </r>
    <r>
      <rPr>
        <b/>
        <u/>
        <sz val="9"/>
        <color theme="1"/>
        <rFont val="ＭＳ Ｐゴシック"/>
        <family val="3"/>
        <charset val="128"/>
      </rPr>
      <t>年度中途の採用者及び年度途中の休職・退職者並びに非正規職員から正規職員に移行した職員</t>
    </r>
    <r>
      <rPr>
        <b/>
        <u/>
        <sz val="9"/>
        <color theme="1"/>
        <rFont val="ＭＳ Ｐ明朝"/>
        <family val="1"/>
        <charset val="128"/>
      </rPr>
      <t>に関しても本表（別表1）に記入すること。</t>
    </r>
    <rPh sb="45" eb="46">
      <t>オヨ</t>
    </rPh>
    <rPh sb="47" eb="49">
      <t>ネンド</t>
    </rPh>
    <rPh sb="49" eb="51">
      <t>トチュウ</t>
    </rPh>
    <rPh sb="58" eb="59">
      <t>ナラ</t>
    </rPh>
    <rPh sb="61" eb="62">
      <t>ヒ</t>
    </rPh>
    <rPh sb="62" eb="64">
      <t>セイキ</t>
    </rPh>
    <rPh sb="64" eb="66">
      <t>ショクイン</t>
    </rPh>
    <rPh sb="68" eb="70">
      <t>セイキ</t>
    </rPh>
    <rPh sb="77" eb="79">
      <t>ショクイン</t>
    </rPh>
    <rPh sb="92" eb="94">
      <t>キニュウ</t>
    </rPh>
    <phoneticPr fontId="8"/>
  </si>
  <si>
    <r>
      <t>「備考」欄には、法人役員、施設長及び設置者と親族関係にある者の続柄（例：「施設長の妻」「理事長の長男」「理事の次女」等）、</t>
    </r>
    <r>
      <rPr>
        <b/>
        <u/>
        <sz val="9"/>
        <color theme="1"/>
        <rFont val="ＭＳ Ｐゴシック"/>
        <family val="3"/>
        <charset val="128"/>
      </rPr>
      <t>職種変更・正規職員化、産休・育休・病休等、代替、退職についても記入すること。</t>
    </r>
    <phoneticPr fontId="8"/>
  </si>
  <si>
    <r>
      <t>別表</t>
    </r>
    <r>
      <rPr>
        <b/>
        <sz val="11"/>
        <color theme="1"/>
        <rFont val="ＭＳ Ｐ明朝"/>
        <family val="1"/>
        <charset val="128"/>
      </rPr>
      <t>1</t>
    </r>
    <r>
      <rPr>
        <b/>
        <sz val="11"/>
        <color theme="1"/>
        <rFont val="ＭＳ Ｐ明朝"/>
        <family val="3"/>
        <charset val="128"/>
      </rPr>
      <t>　正規職員の勤務状況及び給与支給状況</t>
    </r>
    <phoneticPr fontId="21"/>
  </si>
  <si>
    <r>
      <t>備考　</t>
    </r>
    <r>
      <rPr>
        <b/>
        <u/>
        <sz val="9"/>
        <color theme="1"/>
        <rFont val="ＭＳ Ｐゴシック"/>
        <family val="3"/>
        <charset val="128"/>
      </rPr>
      <t>※（注）3、5参照</t>
    </r>
    <rPh sb="0" eb="2">
      <t>ビコウ</t>
    </rPh>
    <rPh sb="4" eb="7">
      <t>チュウ</t>
    </rPh>
    <rPh sb="10" eb="12">
      <t>サンショウ</t>
    </rPh>
    <phoneticPr fontId="21"/>
  </si>
  <si>
    <r>
      <t xml:space="preserve">前年度
</t>
    </r>
    <r>
      <rPr>
        <u/>
        <sz val="9"/>
        <color theme="1"/>
        <rFont val="ＭＳ Ｐ明朝"/>
        <family val="1"/>
        <charset val="128"/>
      </rPr>
      <t>4/1現在
又は
採用月現在</t>
    </r>
    <rPh sb="0" eb="3">
      <t>ゼンネンド</t>
    </rPh>
    <rPh sb="7" eb="9">
      <t>ゲンザイ</t>
    </rPh>
    <rPh sb="10" eb="11">
      <t>マタ</t>
    </rPh>
    <rPh sb="13" eb="16">
      <t>サイヨウヅキ</t>
    </rPh>
    <rPh sb="16" eb="18">
      <t>ゲンザイ</t>
    </rPh>
    <phoneticPr fontId="21"/>
  </si>
  <si>
    <r>
      <t xml:space="preserve">本年度 C
</t>
    </r>
    <r>
      <rPr>
        <u/>
        <sz val="9"/>
        <color theme="1"/>
        <rFont val="ＭＳ Ｐ明朝"/>
        <family val="1"/>
        <charset val="128"/>
      </rPr>
      <t>4/1現在
又は
採用月現在</t>
    </r>
  </si>
  <si>
    <r>
      <t>諸手当 D   (円) 　</t>
    </r>
    <r>
      <rPr>
        <b/>
        <u/>
        <sz val="8"/>
        <color theme="1"/>
        <rFont val="ＭＳ Ｐゴシック"/>
        <family val="3"/>
        <charset val="128"/>
      </rPr>
      <t>※（注）3参照</t>
    </r>
    <phoneticPr fontId="8"/>
  </si>
  <si>
    <r>
      <t>本表（別表2）は、監査を実施する年度の4月1日現在で記入すること。ただし、</t>
    </r>
    <r>
      <rPr>
        <b/>
        <u/>
        <sz val="9"/>
        <color theme="1"/>
        <rFont val="ＭＳ Ｐゴシック"/>
        <family val="3"/>
        <charset val="128"/>
      </rPr>
      <t>年度中途の採用者及び年度途中の休職・退職者並びに正規職員から非正規職員に移行した職員</t>
    </r>
    <r>
      <rPr>
        <b/>
        <u/>
        <sz val="9"/>
        <color theme="1"/>
        <rFont val="ＭＳ Ｐ明朝"/>
        <family val="1"/>
        <charset val="128"/>
      </rPr>
      <t>に関しても本表（別表2）に記入すること。</t>
    </r>
    <phoneticPr fontId="8"/>
  </si>
  <si>
    <t>－家庭的保育事業　運営調書（記入例）－</t>
    <rPh sb="1" eb="8">
      <t>カテイテキホイクジギョウ</t>
    </rPh>
    <rPh sb="11" eb="13">
      <t>チョウショ</t>
    </rPh>
    <phoneticPr fontId="21"/>
  </si>
  <si>
    <t>南部　広域</t>
    <rPh sb="0" eb="2">
      <t>ナンブ</t>
    </rPh>
    <rPh sb="3" eb="5">
      <t>コウイキ</t>
    </rPh>
    <phoneticPr fontId="8"/>
  </si>
  <si>
    <t>南広第二保育園と兼務</t>
    <rPh sb="0" eb="1">
      <t>ミナミ</t>
    </rPh>
    <rPh sb="1" eb="2">
      <t>ヒロシ</t>
    </rPh>
    <rPh sb="2" eb="3">
      <t>ダイ</t>
    </rPh>
    <rPh sb="3" eb="4">
      <t>ニ</t>
    </rPh>
    <rPh sb="4" eb="7">
      <t>ホイクエン</t>
    </rPh>
    <rPh sb="8" eb="10">
      <t>ケンム</t>
    </rPh>
    <phoneticPr fontId="8"/>
  </si>
  <si>
    <t>家庭的保育補助者</t>
    <rPh sb="0" eb="2">
      <t>カテイ</t>
    </rPh>
    <rPh sb="2" eb="3">
      <t>テキ</t>
    </rPh>
    <rPh sb="3" eb="5">
      <t>ホイク</t>
    </rPh>
    <rPh sb="5" eb="8">
      <t>ホジョシャ</t>
    </rPh>
    <phoneticPr fontId="8"/>
  </si>
  <si>
    <t>R7</t>
    <phoneticPr fontId="8"/>
  </si>
  <si>
    <t>入所者数</t>
    <phoneticPr fontId="1"/>
  </si>
  <si>
    <t>※ここでいう年齢とは年度の初日の前日における満年齢によるものであること。</t>
    <rPh sb="6" eb="8">
      <t>ネンレイ</t>
    </rPh>
    <rPh sb="10" eb="12">
      <t>ネンド</t>
    </rPh>
    <rPh sb="13" eb="15">
      <t>ショニチ</t>
    </rPh>
    <rPh sb="16" eb="18">
      <t>ゼンジツ</t>
    </rPh>
    <rPh sb="22" eb="23">
      <t>マン</t>
    </rPh>
    <rPh sb="23" eb="25">
      <t>ネンレイ</t>
    </rPh>
    <phoneticPr fontId="1"/>
  </si>
  <si>
    <t>処遇：区分2</t>
    <rPh sb="0" eb="2">
      <t>ショグウ</t>
    </rPh>
    <rPh sb="3" eb="5">
      <t>クブン</t>
    </rPh>
    <phoneticPr fontId="21"/>
  </si>
  <si>
    <t>処遇：区分3</t>
    <rPh sb="0" eb="2">
      <t>ショグウ</t>
    </rPh>
    <rPh sb="3" eb="5">
      <t>クブン</t>
    </rPh>
    <phoneticPr fontId="21"/>
  </si>
  <si>
    <t>資格</t>
    <rPh sb="0" eb="2">
      <t>シカク</t>
    </rPh>
    <phoneticPr fontId="21"/>
  </si>
  <si>
    <t>役職</t>
    <rPh sb="0" eb="2">
      <t>ヤクショク</t>
    </rPh>
    <phoneticPr fontId="21"/>
  </si>
  <si>
    <t>住宅</t>
    <rPh sb="0" eb="2">
      <t>ジュウタク</t>
    </rPh>
    <phoneticPr fontId="21"/>
  </si>
  <si>
    <t>TEL: 098-860-1234</t>
    <phoneticPr fontId="8"/>
  </si>
  <si>
    <t>FAX: 098-860-1235</t>
    <phoneticPr fontId="8"/>
  </si>
  <si>
    <t>担当:　大城</t>
    <rPh sb="0" eb="2">
      <t>タントウ</t>
    </rPh>
    <rPh sb="4" eb="6">
      <t>オオシロ</t>
    </rPh>
    <phoneticPr fontId="8"/>
  </si>
  <si>
    <r>
      <t>運営調書および添付資料は、
それぞれ</t>
    </r>
    <r>
      <rPr>
        <b/>
        <u/>
        <sz val="12"/>
        <color theme="1"/>
        <rFont val="UD デジタル 教科書体 NK-R"/>
        <family val="1"/>
        <charset val="128"/>
      </rPr>
      <t>２部ずつ</t>
    </r>
    <r>
      <rPr>
        <sz val="12"/>
        <color theme="1"/>
        <rFont val="UD デジタル 教科書体 NK-R"/>
        <family val="1"/>
        <charset val="128"/>
      </rPr>
      <t>提出をお願いします。</t>
    </r>
    <phoneticPr fontId="8"/>
  </si>
  <si>
    <r>
      <rPr>
        <b/>
        <sz val="11"/>
        <color theme="1"/>
        <rFont val="游ゴシック"/>
        <family val="3"/>
        <charset val="128"/>
        <scheme val="minor"/>
      </rPr>
      <t>【家庭的保育補助者】</t>
    </r>
    <r>
      <rPr>
        <sz val="11"/>
        <color theme="1"/>
        <rFont val="游ゴシック"/>
        <family val="3"/>
        <charset val="128"/>
        <scheme val="minor"/>
      </rPr>
      <t xml:space="preserve">
家庭的保育補助者は市町村長が行う研修(市長・町長が指定する都道府県知事その他の機関が行う研修を含む。)を修了した者である。</t>
    </r>
    <rPh sb="1" eb="9">
      <t>カテイテキホイクホジョシャ</t>
    </rPh>
    <rPh sb="30" eb="32">
      <t>シチョウ</t>
    </rPh>
    <phoneticPr fontId="1"/>
  </si>
  <si>
    <t>① 労働者名簿等の人事関係書類を適正に整備している。</t>
    <phoneticPr fontId="1"/>
  </si>
  <si>
    <t>② 職員を雇用する際、雇用契約書、採用辞令、雇入通知書等書面により労働条件を明示して交付している。</t>
    <phoneticPr fontId="1"/>
  </si>
  <si>
    <t>③ 有期契約労働者に対しては、労働契約の締結時及び更新時に、②に加え、「更新上限の有無と内容」、無期転換申込権が発生する契約の更新時に「無期転換申込機会」及び「無期転換後の労働条件」を書面（雇用契約書）等で明示している。</t>
    <phoneticPr fontId="1"/>
  </si>
  <si>
    <t>④ 最初の契約締結後又は締結の際に更新上限を新たに設ける場合や、更新上限を短縮する場合は、その理由を有期契約労働者にあらかじめ説明している。</t>
    <phoneticPr fontId="1"/>
  </si>
  <si>
    <t>⑤ 短時間及び有期雇用労働者に対しては、②及び③に加え、「昇給の有無」 、「退職手当の有無」、「賞与の有無」、「短時間・有期雇用労働者の雇用管理の改善等に関する相談窓口」を書面（雇用契約書等）で明示している。</t>
    <phoneticPr fontId="1"/>
  </si>
  <si>
    <t>⑥ 県の最低賃金を下回る賃金の職員はいない。</t>
    <phoneticPr fontId="1"/>
  </si>
  <si>
    <t>※家庭的保育事業運営調書別表１に監査調書提出月の勤務割振り状況を記入すること。</t>
    <rPh sb="1" eb="4">
      <t>カテイテキ</t>
    </rPh>
    <rPh sb="4" eb="8">
      <t>ホイクジギョウ</t>
    </rPh>
    <rPh sb="8" eb="12">
      <t>ウンエイチョウショ</t>
    </rPh>
    <rPh sb="12" eb="14">
      <t>ベッピョウ</t>
    </rPh>
    <phoneticPr fontId="1"/>
  </si>
  <si>
    <t>令和8年○月○日</t>
    <rPh sb="0" eb="2">
      <t>レイワ</t>
    </rPh>
    <rPh sb="3" eb="4">
      <t>ネン</t>
    </rPh>
    <rPh sb="5" eb="6">
      <t>ガツ</t>
    </rPh>
    <rPh sb="7" eb="8">
      <t>ニチ</t>
    </rPh>
    <phoneticPr fontId="8"/>
  </si>
  <si>
    <t>令和8年度　家庭的保育事業　運営調書等の提出について</t>
    <rPh sb="0" eb="2">
      <t>レイワ</t>
    </rPh>
    <rPh sb="3" eb="5">
      <t>ネンド</t>
    </rPh>
    <rPh sb="6" eb="9">
      <t>カテイテキ</t>
    </rPh>
    <rPh sb="9" eb="11">
      <t>ホイク</t>
    </rPh>
    <rPh sb="11" eb="13">
      <t>ジギョウ</t>
    </rPh>
    <rPh sb="14" eb="16">
      <t>ウンエイ</t>
    </rPh>
    <rPh sb="16" eb="18">
      <t>チョウショ</t>
    </rPh>
    <rPh sb="18" eb="19">
      <t>トウ</t>
    </rPh>
    <rPh sb="20" eb="22">
      <t>テイシュツ</t>
    </rPh>
    <phoneticPr fontId="8"/>
  </si>
  <si>
    <t>　令和8年度家庭的保育事業者等指導監査の実施に際し、下記の通り書類を送付いたしますので、</t>
    <rPh sb="1" eb="3">
      <t>レイワ</t>
    </rPh>
    <rPh sb="4" eb="6">
      <t>ネンド</t>
    </rPh>
    <rPh sb="6" eb="9">
      <t>カテイテキ</t>
    </rPh>
    <rPh sb="9" eb="11">
      <t>ホイク</t>
    </rPh>
    <rPh sb="11" eb="14">
      <t>ジギョウシャ</t>
    </rPh>
    <rPh sb="14" eb="15">
      <t>トウ</t>
    </rPh>
    <rPh sb="15" eb="17">
      <t>シドウ</t>
    </rPh>
    <rPh sb="17" eb="19">
      <t>カンサ</t>
    </rPh>
    <rPh sb="20" eb="22">
      <t>ジッシ</t>
    </rPh>
    <rPh sb="23" eb="24">
      <t>サイ</t>
    </rPh>
    <phoneticPr fontId="8"/>
  </si>
  <si>
    <t>1. 家庭的保育事業　運営調書（ ２部 ）</t>
    <rPh sb="3" eb="6">
      <t>カテイテキ</t>
    </rPh>
    <rPh sb="6" eb="8">
      <t>ホイク</t>
    </rPh>
    <rPh sb="8" eb="10">
      <t>ジギョウ</t>
    </rPh>
    <rPh sb="11" eb="13">
      <t>ウンエイ</t>
    </rPh>
    <rPh sb="13" eb="15">
      <t>チョウショ</t>
    </rPh>
    <rPh sb="18" eb="19">
      <t>ブ</t>
    </rPh>
    <phoneticPr fontId="8"/>
  </si>
  <si>
    <t>2. 添付資料（ ２部 ）</t>
    <rPh sb="3" eb="5">
      <t>テンプ</t>
    </rPh>
    <rPh sb="5" eb="7">
      <t>シリョウ</t>
    </rPh>
    <rPh sb="10" eb="11">
      <t>ブ</t>
    </rPh>
    <phoneticPr fontId="8"/>
  </si>
  <si>
    <r>
      <t xml:space="preserve">1. 家庭的保育事業　運営調書（ </t>
    </r>
    <r>
      <rPr>
        <sz val="14"/>
        <color rgb="FFFF0000"/>
        <rFont val="UD デジタル 教科書体 NK-R"/>
        <family val="1"/>
        <charset val="128"/>
      </rPr>
      <t>２部</t>
    </r>
    <r>
      <rPr>
        <sz val="14"/>
        <color theme="1"/>
        <rFont val="UD デジタル 教科書体 NK-R"/>
        <family val="1"/>
        <charset val="128"/>
      </rPr>
      <t xml:space="preserve"> ）</t>
    </r>
    <rPh sb="3" eb="6">
      <t>カテイテキ</t>
    </rPh>
    <rPh sb="6" eb="8">
      <t>ホイク</t>
    </rPh>
    <rPh sb="8" eb="10">
      <t>ジギョウ</t>
    </rPh>
    <rPh sb="11" eb="13">
      <t>ウンエイ</t>
    </rPh>
    <rPh sb="13" eb="15">
      <t>チョウショ</t>
    </rPh>
    <rPh sb="18" eb="19">
      <t>ブ</t>
    </rPh>
    <phoneticPr fontId="8"/>
  </si>
  <si>
    <r>
      <t xml:space="preserve">2. 添付資料（ </t>
    </r>
    <r>
      <rPr>
        <sz val="14"/>
        <color rgb="FFFF0000"/>
        <rFont val="UD デジタル 教科書体 NK-R"/>
        <family val="1"/>
        <charset val="128"/>
      </rPr>
      <t>２部</t>
    </r>
    <r>
      <rPr>
        <sz val="14"/>
        <color theme="1"/>
        <rFont val="UD デジタル 教科書体 NK-R"/>
        <family val="1"/>
        <charset val="128"/>
      </rPr>
      <t xml:space="preserve"> ）</t>
    </r>
    <rPh sb="3" eb="5">
      <t>テンプ</t>
    </rPh>
    <rPh sb="5" eb="7">
      <t>シリョウ</t>
    </rPh>
    <rPh sb="10" eb="11">
      <t>ブ</t>
    </rPh>
    <phoneticPr fontId="8"/>
  </si>
  <si>
    <r>
      <t>令和</t>
    </r>
    <r>
      <rPr>
        <sz val="12"/>
        <color rgb="FFFF0000"/>
        <rFont val="UD デジタル 教科書体 NK-R"/>
        <family val="1"/>
        <charset val="128"/>
      </rPr>
      <t>８</t>
    </r>
    <r>
      <rPr>
        <sz val="12"/>
        <color theme="1"/>
        <rFont val="UD デジタル 教科書体 NK-R"/>
        <family val="1"/>
        <charset val="128"/>
      </rPr>
      <t>年○月○日</t>
    </r>
    <rPh sb="0" eb="2">
      <t>レイワ</t>
    </rPh>
    <rPh sb="3" eb="4">
      <t>ネン</t>
    </rPh>
    <rPh sb="5" eb="6">
      <t>ガツ</t>
    </rPh>
    <rPh sb="7" eb="8">
      <t>ニチ</t>
    </rPh>
    <phoneticPr fontId="8"/>
  </si>
  <si>
    <r>
      <t>令和</t>
    </r>
    <r>
      <rPr>
        <sz val="16"/>
        <color rgb="FFFF0000"/>
        <rFont val="UD デジタル 教科書体 NK-R"/>
        <family val="1"/>
        <charset val="128"/>
      </rPr>
      <t>８</t>
    </r>
    <r>
      <rPr>
        <sz val="16"/>
        <color theme="1"/>
        <rFont val="UD デジタル 教科書体 NK-R"/>
        <family val="1"/>
        <charset val="128"/>
      </rPr>
      <t>年度　家庭的保育事業　運営調書等の提出について</t>
    </r>
    <rPh sb="0" eb="2">
      <t>レイワ</t>
    </rPh>
    <rPh sb="3" eb="5">
      <t>ネンド</t>
    </rPh>
    <rPh sb="6" eb="9">
      <t>カテイテキ</t>
    </rPh>
    <rPh sb="9" eb="11">
      <t>ホイク</t>
    </rPh>
    <rPh sb="11" eb="13">
      <t>ジギョウ</t>
    </rPh>
    <rPh sb="14" eb="16">
      <t>ウンエイ</t>
    </rPh>
    <rPh sb="16" eb="18">
      <t>チョウショ</t>
    </rPh>
    <rPh sb="18" eb="19">
      <t>トウ</t>
    </rPh>
    <rPh sb="20" eb="22">
      <t>テイシュツ</t>
    </rPh>
    <phoneticPr fontId="8"/>
  </si>
  <si>
    <r>
      <t>　令和</t>
    </r>
    <r>
      <rPr>
        <sz val="14"/>
        <color rgb="FFFF0000"/>
        <rFont val="UD デジタル 教科書体 NK-R"/>
        <family val="1"/>
        <charset val="128"/>
      </rPr>
      <t>８</t>
    </r>
    <r>
      <rPr>
        <sz val="14"/>
        <color theme="1"/>
        <rFont val="UD デジタル 教科書体 NK-R"/>
        <family val="1"/>
        <charset val="128"/>
      </rPr>
      <t>年度家庭的保育事業者等指導監査の実施に際し、下記の通り書類を送付いたします.</t>
    </r>
    <rPh sb="1" eb="3">
      <t>レイワ</t>
    </rPh>
    <rPh sb="4" eb="6">
      <t>ネンド</t>
    </rPh>
    <rPh sb="6" eb="9">
      <t>カテイテキ</t>
    </rPh>
    <rPh sb="9" eb="11">
      <t>ホイク</t>
    </rPh>
    <rPh sb="11" eb="14">
      <t>ジギョウシャ</t>
    </rPh>
    <rPh sb="14" eb="15">
      <t>トウ</t>
    </rPh>
    <rPh sb="15" eb="17">
      <t>シドウ</t>
    </rPh>
    <rPh sb="17" eb="19">
      <t>カンサ</t>
    </rPh>
    <rPh sb="20" eb="22">
      <t>ジッシ</t>
    </rPh>
    <rPh sb="23" eb="24">
      <t>サイ</t>
    </rPh>
    <phoneticPr fontId="8"/>
  </si>
  <si>
    <t>R2</t>
    <phoneticPr fontId="8"/>
  </si>
  <si>
    <t>R8/5/1中途採用</t>
    <rPh sb="6" eb="10">
      <t>チュウトサイヨウ</t>
    </rPh>
    <phoneticPr fontId="8"/>
  </si>
  <si>
    <t>R8/5/1 退職</t>
    <rPh sb="7" eb="9">
      <t>タイショク</t>
    </rPh>
    <phoneticPr fontId="8"/>
  </si>
  <si>
    <t>R8</t>
    <phoneticPr fontId="8"/>
  </si>
  <si>
    <t>R5</t>
    <phoneticPr fontId="8"/>
  </si>
  <si>
    <t>各市町で制定された家庭的保育事業等の設備及び運営に関する基準を定める条例</t>
    <rPh sb="0" eb="1">
      <t>カク</t>
    </rPh>
    <rPh sb="1" eb="3">
      <t>シチョウ</t>
    </rPh>
    <rPh sb="4" eb="6">
      <t>セイテイ</t>
    </rPh>
    <rPh sb="9" eb="12">
      <t>カテイテキ</t>
    </rPh>
    <rPh sb="12" eb="14">
      <t>ホイク</t>
    </rPh>
    <rPh sb="14" eb="16">
      <t>ジギョウ</t>
    </rPh>
    <rPh sb="16" eb="17">
      <t>トウ</t>
    </rPh>
    <rPh sb="18" eb="20">
      <t>セツビ</t>
    </rPh>
    <rPh sb="20" eb="21">
      <t>オヨ</t>
    </rPh>
    <rPh sb="22" eb="24">
      <t>ウンエイ</t>
    </rPh>
    <rPh sb="25" eb="26">
      <t>カン</t>
    </rPh>
    <rPh sb="28" eb="30">
      <t>キジュン</t>
    </rPh>
    <rPh sb="31" eb="32">
      <t>サダ</t>
    </rPh>
    <rPh sb="34" eb="36">
      <t>ジョウレイ</t>
    </rPh>
    <phoneticPr fontId="8"/>
  </si>
  <si>
    <t>各市町で制定された特定教育・保育施設及び特定地域型保育事業の運営に関する基準を定める条例</t>
    <phoneticPr fontId="8"/>
  </si>
  <si>
    <r>
      <t>特定教育・保育等に要する費用の額の算定に関する基準等の実施上の留意事項について(最終改正：</t>
    </r>
    <r>
      <rPr>
        <sz val="12"/>
        <rFont val="ＭＳ Ｐ明朝"/>
        <family val="1"/>
        <charset val="128"/>
      </rPr>
      <t>令和</t>
    </r>
    <r>
      <rPr>
        <sz val="12"/>
        <color rgb="FFFF0000"/>
        <rFont val="ＭＳ Ｐ明朝"/>
        <family val="1"/>
        <charset val="128"/>
      </rPr>
      <t>8年4月8日 こ成保306</t>
    </r>
    <r>
      <rPr>
        <sz val="12"/>
        <color theme="1"/>
        <rFont val="ＭＳ Ｐ明朝"/>
        <family val="1"/>
        <charset val="128"/>
      </rPr>
      <t>　外)</t>
    </r>
    <rPh sb="61" eb="62">
      <t>ホカ</t>
    </rPh>
    <phoneticPr fontId="8"/>
  </si>
  <si>
    <r>
      <t>公定価格に関するFAQ(よくある質問)(</t>
    </r>
    <r>
      <rPr>
        <sz val="12"/>
        <color rgb="FFFF0000"/>
        <rFont val="ＭＳ Ｐ明朝"/>
        <family val="1"/>
        <charset val="128"/>
      </rPr>
      <t>第30版</t>
    </r>
    <r>
      <rPr>
        <sz val="12"/>
        <color theme="1"/>
        <rFont val="ＭＳ Ｐ明朝"/>
        <family val="1"/>
        <charset val="128"/>
      </rPr>
      <t xml:space="preserve">)
</t>
    </r>
    <r>
      <rPr>
        <sz val="11"/>
        <color theme="1"/>
        <rFont val="ＭＳ Ｐ明朝"/>
        <family val="1"/>
        <charset val="128"/>
      </rPr>
      <t xml:space="preserve">※掲載URL（こども家庭庁ホームページ内） → </t>
    </r>
    <rPh sb="20" eb="21">
      <t>ダイ</t>
    </rPh>
    <rPh sb="23" eb="24">
      <t>ハン</t>
    </rPh>
    <rPh sb="27" eb="29">
      <t>ケイサイ</t>
    </rPh>
    <rPh sb="36" eb="39">
      <t>カテイチョウ</t>
    </rPh>
    <rPh sb="45" eb="46">
      <t>ナイ</t>
    </rPh>
    <phoneticPr fontId="8"/>
  </si>
  <si>
    <r>
      <t>施設型給付費等に係る処遇改善等加算について（最終改正：令和</t>
    </r>
    <r>
      <rPr>
        <sz val="12"/>
        <color rgb="FFFF0000"/>
        <rFont val="ＭＳ Ｐ明朝"/>
        <family val="1"/>
        <charset val="128"/>
      </rPr>
      <t>8年4月8日 こ成保319</t>
    </r>
    <r>
      <rPr>
        <sz val="12"/>
        <color theme="1"/>
        <rFont val="ＭＳ Ｐ明朝"/>
        <family val="1"/>
        <charset val="128"/>
      </rPr>
      <t xml:space="preserve">　外 ) </t>
    </r>
    <rPh sb="0" eb="2">
      <t>シセツ</t>
    </rPh>
    <rPh sb="2" eb="3">
      <t>ガタ</t>
    </rPh>
    <rPh sb="3" eb="5">
      <t>キュウフ</t>
    </rPh>
    <rPh sb="5" eb="6">
      <t>ヒ</t>
    </rPh>
    <rPh sb="6" eb="7">
      <t>トウ</t>
    </rPh>
    <rPh sb="8" eb="9">
      <t>カカ</t>
    </rPh>
    <rPh sb="10" eb="12">
      <t>ショグウ</t>
    </rPh>
    <rPh sb="12" eb="14">
      <t>カイゼン</t>
    </rPh>
    <rPh sb="14" eb="15">
      <t>トウ</t>
    </rPh>
    <rPh sb="15" eb="17">
      <t>カサン</t>
    </rPh>
    <rPh sb="22" eb="24">
      <t>サイシュウ</t>
    </rPh>
    <rPh sb="24" eb="26">
      <t>カイセイ</t>
    </rPh>
    <rPh sb="43" eb="44">
      <t>ホカ</t>
    </rPh>
    <phoneticPr fontId="8"/>
  </si>
  <si>
    <r>
      <t>教育・保育施設等における事故防止及び事故発生時の対応のためのガイドライン</t>
    </r>
    <r>
      <rPr>
        <sz val="12"/>
        <color rgb="FFFF0000"/>
        <rFont val="ＭＳ Ｐ明朝"/>
        <family val="1"/>
        <charset val="128"/>
      </rPr>
      <t>について</t>
    </r>
    <r>
      <rPr>
        <sz val="12"/>
        <color theme="1"/>
        <rFont val="ＭＳ Ｐ明朝"/>
        <family val="1"/>
        <charset val="128"/>
      </rPr>
      <t xml:space="preserve">（平成28年3月31日府子本第192号 外）別添［施設・事業者向け］
</t>
    </r>
    <r>
      <rPr>
        <sz val="11"/>
        <color theme="1"/>
        <rFont val="ＭＳ Ｐ明朝"/>
        <family val="1"/>
        <charset val="128"/>
      </rPr>
      <t>※掲載URL（こども家庭庁ホームページ内） →</t>
    </r>
    <rPh sb="0" eb="2">
      <t>キョウイク</t>
    </rPh>
    <rPh sb="3" eb="5">
      <t>ホイク</t>
    </rPh>
    <rPh sb="5" eb="7">
      <t>シセツ</t>
    </rPh>
    <rPh sb="7" eb="8">
      <t>トウ</t>
    </rPh>
    <rPh sb="12" eb="16">
      <t>ジコボウシ</t>
    </rPh>
    <rPh sb="16" eb="17">
      <t>オヨ</t>
    </rPh>
    <rPh sb="18" eb="23">
      <t>ジコハッセイジ</t>
    </rPh>
    <rPh sb="24" eb="26">
      <t>タイオウ</t>
    </rPh>
    <rPh sb="76" eb="78">
      <t>ケイサイ</t>
    </rPh>
    <rPh sb="85" eb="88">
      <t>カテイチョウ</t>
    </rPh>
    <rPh sb="94" eb="95">
      <t>ナイ</t>
    </rPh>
    <phoneticPr fontId="8"/>
  </si>
  <si>
    <t>園外活動時の安全管理の取組として、散歩計画を作成し活用しているか。</t>
    <phoneticPr fontId="1"/>
  </si>
  <si>
    <t>保護者への周知方法</t>
    <rPh sb="0" eb="3">
      <t>ホゴシャ</t>
    </rPh>
    <rPh sb="5" eb="9">
      <t>シュウチホウホウ</t>
    </rPh>
    <phoneticPr fontId="1"/>
  </si>
  <si>
    <t>周知時期</t>
    <rPh sb="0" eb="4">
      <t>シュウチジキ</t>
    </rPh>
    <phoneticPr fontId="1"/>
  </si>
  <si>
    <t>改訂時期</t>
    <rPh sb="0" eb="4">
      <t>カイテイジキ</t>
    </rPh>
    <phoneticPr fontId="1"/>
  </si>
  <si>
    <t>○「否」の場合　</t>
    <rPh sb="2" eb="3">
      <t>イナ</t>
    </rPh>
    <rPh sb="5" eb="7">
      <t>バアイ</t>
    </rPh>
    <phoneticPr fontId="1"/>
  </si>
  <si>
    <t>保護者に対し、安全計画に基づく取り組みの内容等について周知している</t>
    <phoneticPr fontId="1"/>
  </si>
  <si>
    <t>安全計画の見直しについて検討を行ったか</t>
    <phoneticPr fontId="1"/>
  </si>
  <si>
    <t>職員による、障害児を含む入所児童に対する虐待等の未然防止及び発生時の対応に関する措置を講じているか。</t>
    <phoneticPr fontId="1"/>
  </si>
  <si>
    <t xml:space="preserve">事業所において虐待と疑われる事案を発見した場合には、事業所は状況を正確に把握するとともに市町村や都道府県に設置されている相談窓口や担当部署に対して、把握した状況等を速やかに情報提供・相談しているか。					
																					</t>
    <phoneticPr fontId="1"/>
  </si>
  <si>
    <t>25．児童虐待等（不適切な保育を含む）の防止及び発生時の対応</t>
    <phoneticPr fontId="1"/>
  </si>
  <si>
    <t>—</t>
  </si>
  <si>
    <r>
      <rPr>
        <sz val="12"/>
        <color rgb="FFFF0000"/>
        <rFont val="游ゴシック"/>
        <family val="3"/>
        <charset val="128"/>
        <scheme val="minor"/>
      </rPr>
      <t>26</t>
    </r>
    <r>
      <rPr>
        <sz val="12"/>
        <color theme="1"/>
        <rFont val="游ゴシック"/>
        <family val="3"/>
        <charset val="128"/>
        <scheme val="minor"/>
      </rPr>
      <t>．入所した者を平等に取り扱う原則</t>
    </r>
    <phoneticPr fontId="1"/>
  </si>
  <si>
    <r>
      <rPr>
        <sz val="12"/>
        <color rgb="FFFF0000"/>
        <rFont val="游ゴシック"/>
        <family val="3"/>
        <charset val="128"/>
        <scheme val="minor"/>
      </rPr>
      <t>27</t>
    </r>
    <r>
      <rPr>
        <sz val="12"/>
        <color theme="1"/>
        <rFont val="游ゴシック"/>
        <family val="3"/>
        <charset val="128"/>
        <scheme val="minor"/>
      </rPr>
      <t>．安全計画の策定等について</t>
    </r>
    <phoneticPr fontId="1"/>
  </si>
  <si>
    <r>
      <rPr>
        <sz val="12"/>
        <color rgb="FFFF0000"/>
        <rFont val="游ゴシック"/>
        <family val="3"/>
        <charset val="128"/>
        <scheme val="minor"/>
      </rPr>
      <t>28</t>
    </r>
    <r>
      <rPr>
        <sz val="12"/>
        <color theme="1"/>
        <rFont val="游ゴシック"/>
        <family val="3"/>
        <charset val="128"/>
        <scheme val="minor"/>
      </rPr>
      <t>．安全管理対策</t>
    </r>
    <phoneticPr fontId="1"/>
  </si>
  <si>
    <r>
      <rPr>
        <sz val="12"/>
        <color rgb="FFFF0000"/>
        <rFont val="游ゴシック"/>
        <family val="3"/>
        <charset val="128"/>
        <scheme val="minor"/>
      </rPr>
      <t>29</t>
    </r>
    <r>
      <rPr>
        <sz val="12"/>
        <color theme="1"/>
        <rFont val="游ゴシック"/>
        <family val="3"/>
        <charset val="128"/>
        <scheme val="minor"/>
      </rPr>
      <t>. 児童の送迎について</t>
    </r>
    <phoneticPr fontId="1"/>
  </si>
  <si>
    <r>
      <rPr>
        <sz val="12"/>
        <color rgb="FFFF0000"/>
        <rFont val="游ゴシック"/>
        <family val="3"/>
        <charset val="128"/>
        <scheme val="minor"/>
      </rPr>
      <t>30</t>
    </r>
    <r>
      <rPr>
        <sz val="12"/>
        <color theme="1"/>
        <rFont val="游ゴシック"/>
        <family val="3"/>
        <charset val="128"/>
        <scheme val="minor"/>
      </rPr>
      <t>. 所外活動に対する安全確保について</t>
    </r>
    <phoneticPr fontId="1"/>
  </si>
  <si>
    <r>
      <rPr>
        <sz val="12"/>
        <color rgb="FFFF0000"/>
        <rFont val="游ゴシック"/>
        <family val="3"/>
        <charset val="128"/>
        <scheme val="minor"/>
      </rPr>
      <t>31</t>
    </r>
    <r>
      <rPr>
        <sz val="12"/>
        <color theme="1"/>
        <rFont val="游ゴシック"/>
        <family val="3"/>
        <charset val="128"/>
        <scheme val="minor"/>
      </rPr>
      <t>. 自動車を運行する場合の所在の確認</t>
    </r>
    <phoneticPr fontId="1"/>
  </si>
  <si>
    <r>
      <rPr>
        <sz val="12"/>
        <color rgb="FFFF0000"/>
        <rFont val="游ゴシック"/>
        <family val="3"/>
        <charset val="128"/>
        <scheme val="minor"/>
      </rPr>
      <t>32</t>
    </r>
    <r>
      <rPr>
        <sz val="12"/>
        <color theme="1"/>
        <rFont val="游ゴシック"/>
        <family val="3"/>
        <charset val="128"/>
        <scheme val="minor"/>
      </rPr>
      <t>. 児童の事故発生の状況</t>
    </r>
    <phoneticPr fontId="1"/>
  </si>
  <si>
    <r>
      <rPr>
        <sz val="12"/>
        <color rgb="FFFF0000"/>
        <rFont val="游ゴシック"/>
        <family val="3"/>
        <charset val="128"/>
        <scheme val="minor"/>
      </rPr>
      <t>33</t>
    </r>
    <r>
      <rPr>
        <sz val="12"/>
        <color theme="1"/>
        <rFont val="游ゴシック"/>
        <family val="3"/>
        <charset val="128"/>
        <scheme val="minor"/>
      </rPr>
      <t>. 非常災害対策の状況</t>
    </r>
    <phoneticPr fontId="1"/>
  </si>
  <si>
    <r>
      <rPr>
        <sz val="12"/>
        <color rgb="FFFF0000"/>
        <rFont val="游ゴシック"/>
        <family val="3"/>
        <charset val="128"/>
        <scheme val="minor"/>
      </rPr>
      <t>34</t>
    </r>
    <r>
      <rPr>
        <sz val="12"/>
        <color theme="1"/>
        <rFont val="游ゴシック"/>
        <family val="3"/>
        <charset val="128"/>
        <scheme val="minor"/>
      </rPr>
      <t>. 苦情への対応</t>
    </r>
    <phoneticPr fontId="1"/>
  </si>
  <si>
    <r>
      <rPr>
        <sz val="12"/>
        <color rgb="FFFF0000"/>
        <rFont val="游ゴシック"/>
        <family val="3"/>
        <charset val="128"/>
        <scheme val="minor"/>
      </rPr>
      <t>35</t>
    </r>
    <r>
      <rPr>
        <sz val="12"/>
        <color theme="1"/>
        <rFont val="游ゴシック"/>
        <family val="3"/>
        <charset val="128"/>
        <scheme val="minor"/>
      </rPr>
      <t>. 業務の質の評価等</t>
    </r>
    <phoneticPr fontId="1"/>
  </si>
  <si>
    <r>
      <rPr>
        <sz val="12"/>
        <color rgb="FFFF0000"/>
        <rFont val="游ゴシック"/>
        <family val="3"/>
        <charset val="128"/>
        <scheme val="minor"/>
      </rPr>
      <t>36</t>
    </r>
    <r>
      <rPr>
        <sz val="12"/>
        <color theme="1"/>
        <rFont val="游ゴシック"/>
        <family val="3"/>
        <charset val="128"/>
        <scheme val="minor"/>
      </rPr>
      <t>. 秘密保持等</t>
    </r>
    <phoneticPr fontId="1"/>
  </si>
  <si>
    <r>
      <rPr>
        <sz val="11"/>
        <color rgb="FFFF0000"/>
        <rFont val="游ゴシック"/>
        <family val="3"/>
        <charset val="128"/>
        <scheme val="minor"/>
      </rPr>
      <t>37</t>
    </r>
    <r>
      <rPr>
        <sz val="11"/>
        <color theme="1"/>
        <rFont val="游ゴシック"/>
        <family val="3"/>
        <charset val="128"/>
        <scheme val="minor"/>
      </rPr>
      <t>. 職員の勤務割りについて</t>
    </r>
    <rPh sb="4" eb="6">
      <t>ショクイン</t>
    </rPh>
    <rPh sb="7" eb="9">
      <t>キンム</t>
    </rPh>
    <rPh sb="9" eb="10">
      <t>ワリ</t>
    </rPh>
    <phoneticPr fontId="1"/>
  </si>
  <si>
    <r>
      <rPr>
        <sz val="11"/>
        <color rgb="FFFF0000"/>
        <rFont val="游ゴシック"/>
        <family val="3"/>
        <charset val="128"/>
        <scheme val="minor"/>
      </rPr>
      <t>38</t>
    </r>
    <r>
      <rPr>
        <sz val="11"/>
        <color theme="1"/>
        <rFont val="游ゴシック"/>
        <family val="3"/>
        <charset val="128"/>
        <scheme val="minor"/>
      </rPr>
      <t>. 正規職員の勤務状況</t>
    </r>
    <rPh sb="4" eb="6">
      <t>セイキ</t>
    </rPh>
    <rPh sb="6" eb="8">
      <t>ショクイン</t>
    </rPh>
    <rPh sb="9" eb="13">
      <t>キンムジョウキョウ</t>
    </rPh>
    <phoneticPr fontId="1"/>
  </si>
  <si>
    <r>
      <rPr>
        <sz val="11"/>
        <color rgb="FFFF0000"/>
        <rFont val="游ゴシック"/>
        <family val="3"/>
        <charset val="128"/>
        <scheme val="minor"/>
      </rPr>
      <t>39</t>
    </r>
    <r>
      <rPr>
        <sz val="11"/>
        <color theme="1"/>
        <rFont val="游ゴシック"/>
        <family val="3"/>
        <charset val="128"/>
        <scheme val="minor"/>
      </rPr>
      <t>. 非正規職員の勤務状況</t>
    </r>
    <rPh sb="4" eb="7">
      <t>ヒセイキ</t>
    </rPh>
    <rPh sb="7" eb="9">
      <t>ショクイン</t>
    </rPh>
    <rPh sb="10" eb="12">
      <t>キンム</t>
    </rPh>
    <rPh sb="12" eb="14">
      <t>ジョウキョウ</t>
    </rPh>
    <phoneticPr fontId="1"/>
  </si>
  <si>
    <r>
      <t>児童の重大事故</t>
    </r>
    <r>
      <rPr>
        <sz val="11"/>
        <color rgb="FFFF0000"/>
        <rFont val="游ゴシック"/>
        <family val="3"/>
        <charset val="128"/>
        <scheme val="minor"/>
      </rPr>
      <t>及び自動車への置き去り事故</t>
    </r>
    <r>
      <rPr>
        <sz val="11"/>
        <color theme="1"/>
        <rFont val="游ゴシック"/>
        <family val="3"/>
        <charset val="128"/>
        <scheme val="minor"/>
      </rPr>
      <t>が発生した場合に、市町村担当課へ書面にて事故報告を行っている。</t>
    </r>
    <rPh sb="7" eb="8">
      <t>オヨ</t>
    </rPh>
    <rPh sb="9" eb="12">
      <t>ジドウシャ</t>
    </rPh>
    <rPh sb="14" eb="15">
      <t>オ</t>
    </rPh>
    <rPh sb="16" eb="17">
      <t>ザ</t>
    </rPh>
    <rPh sb="18" eb="20">
      <t>ジコ</t>
    </rPh>
    <phoneticPr fontId="1"/>
  </si>
  <si>
    <r>
      <t>○書面にて報告を行っていない場合、どのような対応を行っている</t>
    </r>
    <r>
      <rPr>
        <sz val="11"/>
        <color rgb="FFFF0000"/>
        <rFont val="游ゴシック"/>
        <family val="3"/>
        <charset val="128"/>
        <scheme val="minor"/>
      </rPr>
      <t>か</t>
    </r>
    <r>
      <rPr>
        <sz val="11"/>
        <color theme="1"/>
        <rFont val="游ゴシック"/>
        <family val="3"/>
        <charset val="128"/>
        <scheme val="minor"/>
      </rPr>
      <t>。</t>
    </r>
    <phoneticPr fontId="1"/>
  </si>
  <si>
    <r>
      <rPr>
        <b/>
        <sz val="11"/>
        <color theme="1"/>
        <rFont val="游ゴシック"/>
        <family val="3"/>
        <charset val="128"/>
        <scheme val="minor"/>
      </rPr>
      <t>【家庭的保育者】</t>
    </r>
    <r>
      <rPr>
        <sz val="11"/>
        <color theme="1"/>
        <rFont val="游ゴシック"/>
        <family val="3"/>
        <charset val="128"/>
        <scheme val="minor"/>
      </rPr>
      <t xml:space="preserve">
家庭的保育者は、市町村長が行う研修(市長・町長が指定する都道府県知事その他の機関が行う研修を含む。)を修了した保育士※、又は保育士と同等以上の知識及び経験を有すると市町・町長が認める者である。
※南城市においては、「国家戦略特別区域限定保育士」も含む
※与那原町においては、「地域限定保育士」「国家戦略特別区域限定保育士」も含む
</t>
    </r>
    <rPh sb="1" eb="7">
      <t>カテイテキホイクシャ</t>
    </rPh>
    <rPh sb="27" eb="28">
      <t>シ</t>
    </rPh>
    <rPh sb="28" eb="29">
      <t>オサ</t>
    </rPh>
    <rPh sb="30" eb="31">
      <t>マチ</t>
    </rPh>
    <rPh sb="91" eb="93">
      <t>シチョウ</t>
    </rPh>
    <rPh sb="108" eb="111">
      <t>ナンジョウシ</t>
    </rPh>
    <rPh sb="118" eb="126">
      <t>コッカセンリャクトクベツクイキ</t>
    </rPh>
    <rPh sb="126" eb="128">
      <t>ゲンテイ</t>
    </rPh>
    <rPh sb="128" eb="131">
      <t>ホイクシ</t>
    </rPh>
    <rPh sb="133" eb="134">
      <t>フク</t>
    </rPh>
    <rPh sb="137" eb="141">
      <t>ヨナバルチョウ</t>
    </rPh>
    <rPh sb="148" eb="152">
      <t>チイキゲンテイ</t>
    </rPh>
    <rPh sb="152" eb="155">
      <t>ホイクシ</t>
    </rPh>
    <rPh sb="157" eb="170">
      <t>コッカセンリャクトクベツクイキゲンテイホイクシ</t>
    </rPh>
    <rPh sb="172" eb="17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</si>
</sst>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 "/>
    <numFmt numFmtId="178" formatCode="#,###"/>
    <numFmt numFmtId="179" formatCode="0.0"/>
    <numFmt numFmtId="180" formatCode="m/d;@"/>
    <numFmt numFmtId="181" formatCode="d"/>
    <numFmt numFmtId="182" formatCode="[h]:mm"/>
    <numFmt numFmtId="183" formatCode="#"/>
    <numFmt numFmtId="184" formatCode="h:mm;@"/>
    <numFmt numFmtId="185" formatCode="h&quot;時&quot;mm&quot;分&quot;;@"/>
  </numFmts>
  <fonts count="88">
    <font>
      <sz val="11"/>
      <color theme="1"/>
      <name val="游ゴシック"/>
      <family val="2"/>
      <charset val="128"/>
      <scheme val="minor"/>
    </font>
    <font>
      <sz val="6"/>
      <name val="游ゴシック"/>
      <family val="2"/>
      <charset val="128"/>
      <scheme val="minor"/>
    </font>
    <font>
      <b/>
      <sz val="13"/>
      <color theme="1"/>
      <name val="游ゴシック"/>
      <family val="3"/>
      <charset val="128"/>
      <scheme val="minor"/>
    </font>
    <font>
      <sz val="11"/>
      <color theme="1"/>
      <name val="Segoe UI Symbol"/>
      <family val="2"/>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b/>
      <sz val="10"/>
      <name val="ＭＳ Ｐ明朝"/>
      <family val="1"/>
      <charset val="128"/>
    </font>
    <font>
      <b/>
      <sz val="20"/>
      <name val="ＭＳ Ｐ明朝"/>
      <family val="1"/>
      <charset val="128"/>
    </font>
    <font>
      <b/>
      <sz val="12"/>
      <name val="ＭＳ Ｐ明朝"/>
      <family val="1"/>
      <charset val="128"/>
    </font>
    <font>
      <sz val="12"/>
      <name val="ＭＳ Ｐ明朝"/>
      <family val="1"/>
      <charset val="128"/>
    </font>
    <font>
      <sz val="11"/>
      <name val="ＭＳ Ｐ明朝"/>
      <family val="1"/>
      <charset val="128"/>
    </font>
    <font>
      <sz val="9"/>
      <name val="ＭＳ Ｐ明朝"/>
      <family val="1"/>
      <charset val="128"/>
    </font>
    <font>
      <b/>
      <sz val="13"/>
      <name val="ＭＳ Ｐ明朝"/>
      <family val="1"/>
      <charset val="128"/>
    </font>
    <font>
      <sz val="13"/>
      <name val="ＭＳ Ｐ明朝"/>
      <family val="1"/>
      <charset val="128"/>
    </font>
    <font>
      <sz val="20"/>
      <name val="ＭＳ Ｐ明朝"/>
      <family val="1"/>
      <charset val="128"/>
    </font>
    <font>
      <u/>
      <sz val="11"/>
      <color theme="10"/>
      <name val="ＭＳ Ｐゴシック"/>
      <family val="3"/>
      <charset val="128"/>
    </font>
    <font>
      <sz val="10"/>
      <name val="ＭＳ Ｐ明朝"/>
      <family val="1"/>
      <charset val="128"/>
    </font>
    <font>
      <sz val="9"/>
      <color rgb="FF000000"/>
      <name val="MS UI Gothic"/>
      <family val="3"/>
      <charset val="128"/>
    </font>
    <font>
      <sz val="6"/>
      <name val="ＭＳ Ｐ明朝"/>
      <family val="1"/>
      <charset val="128"/>
    </font>
    <font>
      <sz val="10"/>
      <color theme="0"/>
      <name val="ＭＳ Ｐ明朝"/>
      <family val="1"/>
      <charset val="128"/>
    </font>
    <font>
      <sz val="9"/>
      <color indexed="81"/>
      <name val="ＭＳ Ｐ明朝"/>
      <family val="1"/>
      <charset val="128"/>
    </font>
    <font>
      <sz val="11"/>
      <color rgb="FF000000"/>
      <name val="游ゴシック"/>
      <family val="3"/>
      <charset val="128"/>
    </font>
    <font>
      <sz val="12"/>
      <color theme="1"/>
      <name val="游ゴシック"/>
      <family val="3"/>
      <charset val="128"/>
      <scheme val="minor"/>
    </font>
    <font>
      <b/>
      <sz val="9"/>
      <color indexed="81"/>
      <name val="MS P ゴシック"/>
      <family val="3"/>
      <charset val="128"/>
    </font>
    <font>
      <b/>
      <sz val="8"/>
      <name val="ＭＳ Ｐ明朝"/>
      <family val="1"/>
      <charset val="128"/>
    </font>
    <font>
      <u val="double"/>
      <sz val="11"/>
      <color theme="1"/>
      <name val="游ゴシック"/>
      <family val="3"/>
      <charset val="128"/>
      <scheme val="minor"/>
    </font>
    <font>
      <sz val="11"/>
      <color theme="1"/>
      <name val="ＭＳ Ｐ明朝"/>
      <family val="1"/>
      <charset val="128"/>
    </font>
    <font>
      <b/>
      <sz val="11"/>
      <color theme="1"/>
      <name val="ＭＳ Ｐ明朝"/>
      <family val="1"/>
      <charset val="128"/>
    </font>
    <font>
      <b/>
      <sz val="16"/>
      <color theme="1"/>
      <name val="ＭＳ Ｐ明朝"/>
      <family val="1"/>
      <charset val="128"/>
    </font>
    <font>
      <b/>
      <sz val="14"/>
      <color theme="1"/>
      <name val="ＭＳ Ｐ明朝"/>
      <family val="1"/>
      <charset val="128"/>
    </font>
    <font>
      <b/>
      <sz val="12"/>
      <color theme="1"/>
      <name val="ＭＳ Ｐ明朝"/>
      <family val="1"/>
      <charset val="128"/>
    </font>
    <font>
      <sz val="12"/>
      <color theme="1"/>
      <name val="ＭＳ Ｐ明朝"/>
      <family val="1"/>
      <charset val="128"/>
    </font>
    <font>
      <sz val="11"/>
      <color theme="1"/>
      <name val="ＭＳ Ｐゴシック"/>
      <family val="3"/>
      <charset val="128"/>
    </font>
    <font>
      <u/>
      <sz val="11"/>
      <color theme="1"/>
      <name val="ＭＳ Ｐゴシック"/>
      <family val="3"/>
      <charset val="128"/>
    </font>
    <font>
      <b/>
      <sz val="11"/>
      <color theme="1"/>
      <name val="游ゴシック"/>
      <family val="3"/>
      <charset val="128"/>
      <scheme val="minor"/>
    </font>
    <font>
      <sz val="11"/>
      <color theme="1"/>
      <name val="HG丸ｺﾞｼｯｸM-PRO"/>
      <family val="3"/>
      <charset val="128"/>
    </font>
    <font>
      <sz val="12"/>
      <color theme="1"/>
      <name val="HG丸ｺﾞｼｯｸM-PRO"/>
      <family val="3"/>
      <charset val="128"/>
    </font>
    <font>
      <sz val="9"/>
      <color theme="1"/>
      <name val="ＭＳ Ｐ明朝"/>
      <family val="1"/>
      <charset val="128"/>
    </font>
    <font>
      <b/>
      <sz val="10"/>
      <color theme="1"/>
      <name val="ＭＳ Ｐ明朝"/>
      <family val="1"/>
      <charset val="128"/>
    </font>
    <font>
      <sz val="10"/>
      <color theme="1"/>
      <name val="ＭＳ Ｐ明朝"/>
      <family val="1"/>
      <charset val="128"/>
    </font>
    <font>
      <b/>
      <sz val="11"/>
      <color theme="1"/>
      <name val="ＭＳ Ｐ明朝"/>
      <family val="3"/>
      <charset val="128"/>
    </font>
    <font>
      <sz val="6.5"/>
      <color theme="1"/>
      <name val="ＭＳ Ｐ明朝"/>
      <family val="1"/>
      <charset val="128"/>
    </font>
    <font>
      <sz val="7"/>
      <color theme="1"/>
      <name val="ＭＳ Ｐ明朝"/>
      <family val="1"/>
      <charset val="128"/>
    </font>
    <font>
      <sz val="8.5"/>
      <color theme="1"/>
      <name val="ＭＳ Ｐ明朝"/>
      <family val="1"/>
      <charset val="128"/>
    </font>
    <font>
      <b/>
      <u/>
      <sz val="9"/>
      <color theme="1"/>
      <name val="ＭＳ Ｐゴシック"/>
      <family val="3"/>
      <charset val="128"/>
    </font>
    <font>
      <u/>
      <sz val="8.5"/>
      <color theme="1"/>
      <name val="ＭＳ Ｐ明朝"/>
      <family val="1"/>
      <charset val="128"/>
    </font>
    <font>
      <sz val="8"/>
      <color theme="1"/>
      <name val="ＭＳ Ｐ明朝"/>
      <family val="1"/>
      <charset val="128"/>
    </font>
    <font>
      <b/>
      <u/>
      <sz val="8"/>
      <color theme="1"/>
      <name val="ＭＳ Ｐゴシック"/>
      <family val="3"/>
      <charset val="128"/>
    </font>
    <font>
      <b/>
      <sz val="9"/>
      <color theme="1"/>
      <name val="ＭＳ Ｐ明朝"/>
      <family val="1"/>
      <charset val="128"/>
    </font>
    <font>
      <sz val="9"/>
      <color theme="1"/>
      <name val="ＭＳ Ｐゴシック"/>
      <family val="3"/>
      <charset val="128"/>
    </font>
    <font>
      <b/>
      <u/>
      <sz val="9"/>
      <color theme="1"/>
      <name val="ＭＳ Ｐ明朝"/>
      <family val="1"/>
      <charset val="128"/>
    </font>
    <font>
      <u/>
      <sz val="9"/>
      <color theme="1"/>
      <name val="ＭＳ Ｐ明朝"/>
      <family val="1"/>
      <charset val="128"/>
    </font>
    <font>
      <sz val="7.5"/>
      <color theme="1"/>
      <name val="ＭＳ Ｐ明朝"/>
      <family val="1"/>
      <charset val="128"/>
    </font>
    <font>
      <i/>
      <sz val="9"/>
      <color theme="1"/>
      <name val="ＭＳ Ｐ明朝"/>
      <family val="1"/>
      <charset val="128"/>
    </font>
    <font>
      <sz val="11"/>
      <color theme="1"/>
      <name val="UD デジタル 教科書体 NK-R"/>
      <family val="1"/>
      <charset val="128"/>
    </font>
    <font>
      <sz val="12"/>
      <color theme="1"/>
      <name val="UD デジタル 教科書体 NK-R"/>
      <family val="1"/>
      <charset val="128"/>
    </font>
    <font>
      <sz val="11"/>
      <color theme="1"/>
      <name val="游ゴシック"/>
      <family val="3"/>
      <charset val="128"/>
    </font>
    <font>
      <sz val="14"/>
      <color theme="1"/>
      <name val="UD デジタル 教科書体 NK-R"/>
      <family val="1"/>
      <charset val="128"/>
    </font>
    <font>
      <b/>
      <sz val="20"/>
      <color theme="1"/>
      <name val="UD デジタル 教科書体 NK-R"/>
      <family val="1"/>
      <charset val="128"/>
    </font>
    <font>
      <sz val="13"/>
      <color theme="1"/>
      <name val="UD デジタル 教科書体 NK-R"/>
      <family val="1"/>
      <charset val="128"/>
    </font>
    <font>
      <sz val="18"/>
      <color theme="1"/>
      <name val="UD デジタル 教科書体 NK-R"/>
      <family val="1"/>
      <charset val="128"/>
    </font>
    <font>
      <b/>
      <sz val="10"/>
      <color theme="1"/>
      <name val="UD デジタル 教科書体 NK-R"/>
      <family val="1"/>
      <charset val="128"/>
    </font>
    <font>
      <b/>
      <sz val="10"/>
      <color theme="1"/>
      <name val="游ゴシック"/>
      <family val="3"/>
      <charset val="128"/>
    </font>
    <font>
      <sz val="12"/>
      <color theme="1"/>
      <name val="游ゴシック"/>
      <family val="3"/>
      <charset val="128"/>
    </font>
    <font>
      <sz val="16"/>
      <color theme="1"/>
      <name val="UD デジタル 教科書体 NK-R"/>
      <family val="1"/>
      <charset val="128"/>
    </font>
    <font>
      <sz val="13"/>
      <color theme="1"/>
      <name val="游ゴシック"/>
      <family val="3"/>
      <charset val="128"/>
    </font>
    <font>
      <sz val="14"/>
      <color theme="1"/>
      <name val="游ゴシック"/>
      <family val="3"/>
      <charset val="128"/>
    </font>
    <font>
      <sz val="18"/>
      <color theme="1"/>
      <name val="游ゴシック"/>
      <family val="3"/>
      <charset val="128"/>
    </font>
    <font>
      <b/>
      <sz val="18"/>
      <color theme="1"/>
      <name val="游ゴシック"/>
      <family val="3"/>
      <charset val="128"/>
    </font>
    <font>
      <b/>
      <u/>
      <sz val="12"/>
      <color theme="1"/>
      <name val="UD デジタル 教科書体 NK-R"/>
      <family val="1"/>
      <charset val="128"/>
    </font>
    <font>
      <b/>
      <sz val="11"/>
      <color theme="1"/>
      <name val="ＭＳ Ｐゴシック"/>
      <family val="3"/>
      <charset val="128"/>
    </font>
    <font>
      <sz val="9"/>
      <color theme="1"/>
      <name val="HGP創英角ﾎﾟｯﾌﾟ体"/>
      <family val="3"/>
      <charset val="128"/>
    </font>
    <font>
      <sz val="8"/>
      <color theme="1"/>
      <name val="ＭＳ Ｐゴシック"/>
      <family val="3"/>
      <charset val="128"/>
    </font>
    <font>
      <sz val="14"/>
      <color theme="1"/>
      <name val="ＭＳ Ｐ明朝"/>
      <family val="1"/>
      <charset val="128"/>
    </font>
    <font>
      <sz val="12"/>
      <color theme="1"/>
      <name val="ＭＳ ゴシック"/>
      <family val="3"/>
      <charset val="128"/>
    </font>
    <font>
      <sz val="10.5"/>
      <color theme="1"/>
      <name val="ＭＳ Ｐ明朝"/>
      <family val="1"/>
      <charset val="128"/>
    </font>
    <font>
      <b/>
      <sz val="11"/>
      <color theme="1"/>
      <name val="游ゴシック Medium"/>
      <family val="3"/>
      <charset val="128"/>
    </font>
    <font>
      <sz val="11"/>
      <color theme="1"/>
      <name val="ＭＳ Ｐ明朝"/>
      <family val="3"/>
      <charset val="128"/>
    </font>
    <font>
      <sz val="12"/>
      <color rgb="FFFF0000"/>
      <name val="UD デジタル 教科書体 NK-R"/>
      <family val="1"/>
      <charset val="128"/>
    </font>
    <font>
      <sz val="16"/>
      <color rgb="FFFF0000"/>
      <name val="UD デジタル 教科書体 NK-R"/>
      <family val="1"/>
      <charset val="128"/>
    </font>
    <font>
      <sz val="14"/>
      <color rgb="FFFF0000"/>
      <name val="UD デジタル 教科書体 NK-R"/>
      <family val="1"/>
      <charset val="128"/>
    </font>
    <font>
      <sz val="12"/>
      <color rgb="FFFF0000"/>
      <name val="ＭＳ Ｐ明朝"/>
      <family val="1"/>
      <charset val="128"/>
    </font>
    <font>
      <u/>
      <sz val="12"/>
      <color theme="1"/>
      <name val="ＭＳ Ｐゴシック"/>
      <family val="3"/>
      <charset val="128"/>
    </font>
    <font>
      <sz val="11"/>
      <color rgb="FFFF0000"/>
      <name val="游ゴシック"/>
      <family val="3"/>
      <charset val="128"/>
      <scheme val="minor"/>
    </font>
    <font>
      <sz val="12"/>
      <color rgb="FFFF0000"/>
      <name val="游ゴシック"/>
      <family val="3"/>
      <charset val="128"/>
      <scheme val="minor"/>
    </font>
  </fonts>
  <fills count="13">
    <fill>
      <patternFill patternType="none"/>
    </fill>
    <fill>
      <patternFill patternType="gray125"/>
    </fill>
    <fill>
      <patternFill patternType="solid">
        <fgColor rgb="FFFDE9D9"/>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FF99FF"/>
        <bgColor indexed="64"/>
      </patternFill>
    </fill>
    <fill>
      <patternFill patternType="solid">
        <fgColor theme="0" tint="-0.14999847407452621"/>
        <bgColor indexed="64"/>
      </patternFill>
    </fill>
    <fill>
      <patternFill patternType="solid">
        <fgColor indexed="9"/>
        <bgColor indexed="64"/>
      </patternFill>
    </fill>
    <fill>
      <patternFill patternType="solid">
        <fgColor rgb="FFFFCCFF"/>
        <bgColor indexed="64"/>
      </patternFill>
    </fill>
    <fill>
      <patternFill patternType="solid">
        <fgColor rgb="FFCCFFFF"/>
        <bgColor indexed="64"/>
      </patternFill>
    </fill>
    <fill>
      <patternFill patternType="solid">
        <fgColor theme="7" tint="0.79998168889431442"/>
        <bgColor indexed="64"/>
      </patternFill>
    </fill>
    <fill>
      <patternFill patternType="solid">
        <fgColor theme="0" tint="-0.249977111117893"/>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style="double">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double">
        <color indexed="64"/>
      </left>
      <right/>
      <top style="medium">
        <color indexed="64"/>
      </top>
      <bottom/>
      <diagonal style="thin">
        <color indexed="64"/>
      </diagonal>
    </border>
    <border diagonalDown="1">
      <left/>
      <right style="double">
        <color indexed="64"/>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s>
  <cellStyleXfs count="7">
    <xf numFmtId="0" fontId="0" fillId="0" borderId="0">
      <alignment vertical="center"/>
    </xf>
    <xf numFmtId="0" fontId="7" fillId="0" borderId="0"/>
    <xf numFmtId="0" fontId="7" fillId="0" borderId="0">
      <alignment vertical="center"/>
    </xf>
    <xf numFmtId="0" fontId="18" fillId="0" borderId="0" applyNumberFormat="0" applyFill="0" applyBorder="0" applyAlignment="0" applyProtection="0">
      <alignment vertical="center"/>
    </xf>
    <xf numFmtId="0" fontId="19" fillId="0" borderId="0" applyFill="0">
      <alignment vertical="center"/>
    </xf>
    <xf numFmtId="38" fontId="7" fillId="0" borderId="0" applyFont="0" applyFill="0" applyBorder="0" applyAlignment="0" applyProtection="0">
      <alignment vertical="center"/>
    </xf>
    <xf numFmtId="0" fontId="19" fillId="0" borderId="0" applyFill="0">
      <alignment vertical="center"/>
    </xf>
  </cellStyleXfs>
  <cellXfs count="1637">
    <xf numFmtId="0" fontId="0" fillId="0" borderId="0" xfId="0">
      <alignment vertical="center"/>
    </xf>
    <xf numFmtId="0" fontId="2" fillId="0" borderId="0" xfId="0" applyFont="1">
      <alignment vertical="center"/>
    </xf>
    <xf numFmtId="0" fontId="4" fillId="0" borderId="2" xfId="0" applyFont="1" applyBorder="1" applyAlignment="1">
      <alignment vertical="top"/>
    </xf>
    <xf numFmtId="0" fontId="9" fillId="0" borderId="0" xfId="2" applyFont="1">
      <alignment vertical="center"/>
    </xf>
    <xf numFmtId="0" fontId="10" fillId="0" borderId="0" xfId="2" applyFont="1" applyAlignment="1">
      <alignment horizontal="center" vertical="center"/>
    </xf>
    <xf numFmtId="0" fontId="10" fillId="0" borderId="0" xfId="2" applyFont="1">
      <alignment vertical="center"/>
    </xf>
    <xf numFmtId="0" fontId="13" fillId="0" borderId="18" xfId="2" applyFont="1" applyBorder="1" applyAlignment="1">
      <alignment horizontal="center" vertical="center"/>
    </xf>
    <xf numFmtId="0" fontId="11" fillId="0" borderId="28" xfId="2" applyFont="1" applyBorder="1" applyAlignment="1">
      <alignment horizontal="center" vertical="center" wrapText="1"/>
    </xf>
    <xf numFmtId="0" fontId="12" fillId="0" borderId="28" xfId="2" applyFont="1" applyBorder="1" applyAlignment="1">
      <alignment horizontal="left" vertical="center" wrapText="1" shrinkToFit="1"/>
    </xf>
    <xf numFmtId="0" fontId="13" fillId="0" borderId="28" xfId="2" applyFont="1" applyBorder="1" applyAlignment="1">
      <alignment horizontal="left" vertical="center" shrinkToFit="1"/>
    </xf>
    <xf numFmtId="0" fontId="15" fillId="0" borderId="15" xfId="2" applyFont="1" applyBorder="1" applyAlignment="1">
      <alignment horizontal="distributed" vertical="center" indent="1"/>
    </xf>
    <xf numFmtId="0" fontId="16" fillId="0" borderId="15" xfId="2" applyFont="1" applyBorder="1">
      <alignment vertical="center"/>
    </xf>
    <xf numFmtId="0" fontId="17" fillId="0" borderId="0" xfId="2" applyFont="1">
      <alignment vertical="center"/>
    </xf>
    <xf numFmtId="0" fontId="13" fillId="0" borderId="29" xfId="2" applyFont="1" applyBorder="1">
      <alignment vertical="center"/>
    </xf>
    <xf numFmtId="0" fontId="15" fillId="0" borderId="18" xfId="2" applyFont="1" applyBorder="1">
      <alignment vertical="center"/>
    </xf>
    <xf numFmtId="0" fontId="13" fillId="0" borderId="18" xfId="2" applyFont="1" applyBorder="1" applyAlignment="1" applyProtection="1">
      <alignment horizontal="center" vertical="center" shrinkToFit="1"/>
      <protection locked="0"/>
    </xf>
    <xf numFmtId="0" fontId="13" fillId="0" borderId="19" xfId="2" applyFont="1" applyBorder="1">
      <alignment vertical="center"/>
    </xf>
    <xf numFmtId="0" fontId="13" fillId="0" borderId="30" xfId="2" applyFont="1" applyBorder="1" applyAlignment="1">
      <alignment horizontal="distributed" vertical="center"/>
    </xf>
    <xf numFmtId="0" fontId="16" fillId="0" borderId="5" xfId="2" applyFont="1" applyBorder="1">
      <alignment vertical="center"/>
    </xf>
    <xf numFmtId="0" fontId="13" fillId="0" borderId="5" xfId="2" applyFont="1" applyBorder="1" applyAlignment="1">
      <alignment horizontal="center" vertical="center"/>
    </xf>
    <xf numFmtId="0" fontId="13" fillId="0" borderId="5" xfId="2" applyFont="1" applyBorder="1" applyAlignment="1" applyProtection="1">
      <alignment horizontal="center" vertical="center" shrinkToFit="1"/>
      <protection locked="0"/>
    </xf>
    <xf numFmtId="0" fontId="13" fillId="0" borderId="22" xfId="2" applyFont="1" applyBorder="1">
      <alignment vertical="center"/>
    </xf>
    <xf numFmtId="0" fontId="13" fillId="0" borderId="31" xfId="2" applyFont="1" applyBorder="1" applyAlignment="1">
      <alignment horizontal="distributed" vertical="center"/>
    </xf>
    <xf numFmtId="0" fontId="16" fillId="0" borderId="32" xfId="2" applyFont="1" applyBorder="1">
      <alignment vertical="center"/>
    </xf>
    <xf numFmtId="0" fontId="13" fillId="0" borderId="32" xfId="2" applyFont="1" applyBorder="1" applyAlignment="1">
      <alignment horizontal="center" vertical="center"/>
    </xf>
    <xf numFmtId="0" fontId="13" fillId="0" borderId="32" xfId="2" applyFont="1" applyBorder="1" applyAlignment="1" applyProtection="1">
      <alignment horizontal="center" vertical="center" shrinkToFit="1"/>
      <protection locked="0"/>
    </xf>
    <xf numFmtId="0" fontId="13" fillId="0" borderId="34" xfId="2" applyFont="1" applyBorder="1">
      <alignment vertical="center"/>
    </xf>
    <xf numFmtId="0" fontId="12" fillId="0" borderId="15" xfId="2" applyFont="1" applyBorder="1" applyAlignment="1">
      <alignment horizontal="center" vertical="center" textRotation="255"/>
    </xf>
    <xf numFmtId="0" fontId="13" fillId="0" borderId="15" xfId="2" applyFont="1" applyBorder="1" applyAlignment="1">
      <alignment horizontal="distributed" vertical="center"/>
    </xf>
    <xf numFmtId="0" fontId="12" fillId="0" borderId="15" xfId="2" applyFont="1" applyBorder="1" applyAlignment="1">
      <alignment horizontal="center" vertical="center"/>
    </xf>
    <xf numFmtId="0" fontId="13" fillId="0" borderId="15" xfId="2" applyFont="1" applyBorder="1" applyAlignment="1">
      <alignment horizontal="center" vertical="center"/>
    </xf>
    <xf numFmtId="0" fontId="13" fillId="0" borderId="15" xfId="2" applyFont="1" applyBorder="1" applyAlignment="1">
      <alignment horizontal="center" vertical="center" shrinkToFit="1"/>
    </xf>
    <xf numFmtId="0" fontId="13" fillId="0" borderId="0" xfId="2" applyFont="1">
      <alignment vertical="center"/>
    </xf>
    <xf numFmtId="0" fontId="6" fillId="0" borderId="7" xfId="0" applyFont="1" applyBorder="1" applyAlignment="1">
      <alignment horizontal="left" vertical="center"/>
    </xf>
    <xf numFmtId="0" fontId="6" fillId="0" borderId="2" xfId="0" applyFont="1" applyBorder="1" applyAlignment="1">
      <alignment horizontal="center" vertical="center"/>
    </xf>
    <xf numFmtId="0" fontId="6" fillId="0" borderId="0" xfId="0" applyFont="1" applyAlignment="1">
      <alignment horizontal="left" vertical="center"/>
    </xf>
    <xf numFmtId="14" fontId="22" fillId="8" borderId="0" xfId="4" applyNumberFormat="1" applyFont="1" applyFill="1" applyAlignment="1" applyProtection="1">
      <alignment horizontal="left" vertical="center"/>
      <protection hidden="1"/>
    </xf>
    <xf numFmtId="0" fontId="6" fillId="0" borderId="0" xfId="0" applyFont="1">
      <alignment vertical="center"/>
    </xf>
    <xf numFmtId="0" fontId="6" fillId="0" borderId="6" xfId="0" applyFont="1" applyBorder="1">
      <alignment vertical="center"/>
    </xf>
    <xf numFmtId="0" fontId="6" fillId="0" borderId="0" xfId="0" applyFont="1" applyAlignment="1">
      <alignment horizontal="center" vertical="center"/>
    </xf>
    <xf numFmtId="0" fontId="6" fillId="0" borderId="4" xfId="0" applyFont="1" applyBorder="1">
      <alignment vertical="center"/>
    </xf>
    <xf numFmtId="0" fontId="6" fillId="0" borderId="4" xfId="0" applyFont="1" applyBorder="1" applyAlignment="1">
      <alignment vertical="center" wrapText="1"/>
    </xf>
    <xf numFmtId="0" fontId="6" fillId="0" borderId="0" xfId="0" applyFont="1" applyAlignment="1">
      <alignment vertical="center" wrapText="1"/>
    </xf>
    <xf numFmtId="0" fontId="25" fillId="0" borderId="0" xfId="0" applyFont="1" applyAlignment="1">
      <alignment horizontal="justify" vertical="center" wrapText="1"/>
    </xf>
    <xf numFmtId="0" fontId="25" fillId="0" borderId="0" xfId="0" applyFont="1">
      <alignment vertical="center"/>
    </xf>
    <xf numFmtId="0" fontId="6" fillId="0" borderId="0" xfId="0" applyFont="1" applyAlignment="1">
      <alignment horizontal="center" vertical="center" wrapText="1"/>
    </xf>
    <xf numFmtId="0" fontId="6" fillId="0" borderId="2" xfId="0" applyFont="1" applyBorder="1" applyAlignment="1">
      <alignment horizontal="left" vertical="center"/>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2"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wrapText="1"/>
    </xf>
    <xf numFmtId="0" fontId="6" fillId="0" borderId="7"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0" xfId="0" applyFont="1" applyAlignment="1">
      <alignment horizontal="left" vertical="center" wrapText="1"/>
    </xf>
    <xf numFmtId="0" fontId="4" fillId="0" borderId="0" xfId="0" applyFont="1" applyAlignment="1">
      <alignment horizontal="left" vertical="top"/>
    </xf>
    <xf numFmtId="0" fontId="3" fillId="0" borderId="11" xfId="0" applyFont="1" applyBorder="1">
      <alignment vertical="center"/>
    </xf>
    <xf numFmtId="0" fontId="3" fillId="0" borderId="12" xfId="0" applyFont="1" applyBorder="1">
      <alignment vertical="center"/>
    </xf>
    <xf numFmtId="0" fontId="3" fillId="0" borderId="119" xfId="0" applyFont="1" applyBorder="1">
      <alignment vertical="center"/>
    </xf>
    <xf numFmtId="0" fontId="3" fillId="0" borderId="117" xfId="0" applyFont="1" applyBorder="1">
      <alignment vertical="center"/>
    </xf>
    <xf numFmtId="0" fontId="6" fillId="0" borderId="119" xfId="0" applyFont="1" applyBorder="1">
      <alignment vertical="center"/>
    </xf>
    <xf numFmtId="0" fontId="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top"/>
    </xf>
    <xf numFmtId="0" fontId="13" fillId="0" borderId="0" xfId="0" applyFont="1">
      <alignment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28" fillId="0" borderId="0" xfId="0" applyFont="1">
      <alignment vertical="center"/>
    </xf>
    <xf numFmtId="0" fontId="6" fillId="0" borderId="5" xfId="0" applyFont="1" applyBorder="1" applyAlignment="1">
      <alignment horizontal="left" vertical="center"/>
    </xf>
    <xf numFmtId="0" fontId="6" fillId="0" borderId="6" xfId="0" applyFont="1" applyBorder="1" applyAlignment="1">
      <alignment horizontal="left" vertical="center" wrapText="1"/>
    </xf>
    <xf numFmtId="0" fontId="6" fillId="0" borderId="10" xfId="0" applyFont="1" applyBorder="1" applyAlignment="1">
      <alignment horizontal="lef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30" fillId="0" borderId="0" xfId="2" applyFont="1">
      <alignment vertical="center"/>
    </xf>
    <xf numFmtId="0" fontId="31" fillId="0" borderId="0" xfId="2" applyFont="1" applyAlignment="1">
      <alignment horizontal="center" vertical="center"/>
    </xf>
    <xf numFmtId="0" fontId="32" fillId="0" borderId="0" xfId="2" applyFont="1">
      <alignment vertical="center"/>
    </xf>
    <xf numFmtId="0" fontId="31" fillId="0" borderId="0" xfId="2" applyFont="1">
      <alignment vertical="center"/>
    </xf>
    <xf numFmtId="0" fontId="33" fillId="0" borderId="0" xfId="2" applyFont="1" applyAlignment="1">
      <alignment horizontal="center" vertical="center"/>
    </xf>
    <xf numFmtId="0" fontId="33" fillId="0" borderId="0" xfId="2" applyFont="1">
      <alignment vertical="center"/>
    </xf>
    <xf numFmtId="0" fontId="33" fillId="0" borderId="0" xfId="2" applyFont="1" applyAlignment="1">
      <alignment horizontal="right" vertical="center"/>
    </xf>
    <xf numFmtId="0" fontId="33" fillId="0" borderId="0" xfId="2" applyFont="1" applyAlignment="1">
      <alignment horizontal="left" vertical="center"/>
    </xf>
    <xf numFmtId="0" fontId="31" fillId="5" borderId="0" xfId="2" applyFont="1" applyFill="1" applyAlignment="1">
      <alignment horizontal="center" vertical="center"/>
    </xf>
    <xf numFmtId="0" fontId="36" fillId="0" borderId="0" xfId="3" applyFont="1">
      <alignment vertical="center"/>
    </xf>
    <xf numFmtId="0" fontId="36" fillId="0" borderId="0" xfId="3" applyFont="1" applyProtection="1">
      <alignment vertical="center"/>
    </xf>
    <xf numFmtId="0" fontId="6" fillId="0" borderId="5" xfId="0" applyFont="1" applyBorder="1">
      <alignment vertical="center"/>
    </xf>
    <xf numFmtId="0" fontId="6" fillId="0" borderId="3" xfId="0" applyFont="1" applyBorder="1">
      <alignment vertical="center"/>
    </xf>
    <xf numFmtId="0" fontId="6" fillId="0" borderId="8" xfId="0" applyFont="1" applyBorder="1">
      <alignment vertical="center"/>
    </xf>
    <xf numFmtId="0" fontId="4" fillId="0" borderId="0" xfId="0" applyFont="1" applyAlignment="1">
      <alignment horizontal="center" vertical="top"/>
    </xf>
    <xf numFmtId="0" fontId="6" fillId="0" borderId="10" xfId="0" applyFont="1" applyBorder="1" applyAlignment="1">
      <alignment horizontal="left" vertical="center" wrapText="1"/>
    </xf>
    <xf numFmtId="0" fontId="6" fillId="0" borderId="122" xfId="0" applyFont="1" applyBorder="1" applyAlignment="1">
      <alignment horizontal="center" vertical="center"/>
    </xf>
    <xf numFmtId="0" fontId="37" fillId="0" borderId="0" xfId="0" applyFont="1" applyAlignment="1">
      <alignment horizontal="left" vertical="center" wrapText="1"/>
    </xf>
    <xf numFmtId="0" fontId="6" fillId="0" borderId="12" xfId="0" applyFont="1" applyBorder="1" applyAlignment="1">
      <alignment horizontal="left" vertical="top"/>
    </xf>
    <xf numFmtId="0" fontId="6" fillId="0" borderId="121" xfId="0" applyFont="1" applyBorder="1" applyAlignment="1">
      <alignment horizontal="center" vertical="center"/>
    </xf>
    <xf numFmtId="0" fontId="6" fillId="0" borderId="117" xfId="0" applyFont="1" applyBorder="1">
      <alignment vertical="center"/>
    </xf>
    <xf numFmtId="0" fontId="6" fillId="0" borderId="133" xfId="0" applyFont="1" applyBorder="1">
      <alignment vertical="center"/>
    </xf>
    <xf numFmtId="0" fontId="6" fillId="0" borderId="6" xfId="0" applyFont="1" applyBorder="1" applyAlignment="1">
      <alignment vertical="center" wrapText="1"/>
    </xf>
    <xf numFmtId="0" fontId="6" fillId="0" borderId="12" xfId="0" applyFont="1" applyBorder="1">
      <alignment vertical="center"/>
    </xf>
    <xf numFmtId="0" fontId="6" fillId="0" borderId="10" xfId="0" applyFont="1" applyBorder="1">
      <alignment vertical="center"/>
    </xf>
    <xf numFmtId="0" fontId="6" fillId="0" borderId="134" xfId="0" applyFont="1" applyBorder="1">
      <alignment vertical="center"/>
    </xf>
    <xf numFmtId="0" fontId="6" fillId="0" borderId="135" xfId="0" applyFont="1" applyBorder="1">
      <alignment vertical="center"/>
    </xf>
    <xf numFmtId="0" fontId="6" fillId="0" borderId="135" xfId="0" applyFont="1" applyBorder="1" applyAlignment="1">
      <alignment vertical="center" wrapText="1"/>
    </xf>
    <xf numFmtId="0" fontId="6" fillId="0" borderId="136" xfId="0" applyFont="1" applyBorder="1" applyAlignment="1">
      <alignment horizontal="left" vertical="center" wrapText="1"/>
    </xf>
    <xf numFmtId="0" fontId="6" fillId="0" borderId="12" xfId="0" applyFont="1" applyBorder="1" applyAlignment="1">
      <alignment vertical="center" wrapText="1"/>
    </xf>
    <xf numFmtId="0" fontId="6" fillId="0" borderId="122" xfId="0" applyFont="1" applyBorder="1">
      <alignment vertical="center"/>
    </xf>
    <xf numFmtId="0" fontId="6" fillId="0" borderId="10" xfId="0" applyFont="1" applyBorder="1" applyAlignment="1">
      <alignment vertical="center" wrapText="1"/>
    </xf>
    <xf numFmtId="0" fontId="6" fillId="0" borderId="7" xfId="0" applyFont="1" applyBorder="1" applyAlignment="1">
      <alignment vertical="center" wrapText="1"/>
    </xf>
    <xf numFmtId="0" fontId="0" fillId="0" borderId="119" xfId="0" applyBorder="1">
      <alignment vertical="center"/>
    </xf>
    <xf numFmtId="0" fontId="6" fillId="0" borderId="119" xfId="0" applyFont="1" applyBorder="1" applyAlignment="1">
      <alignment vertical="center" wrapText="1"/>
    </xf>
    <xf numFmtId="0" fontId="0" fillId="0" borderId="4" xfId="0" applyBorder="1">
      <alignment vertical="center"/>
    </xf>
    <xf numFmtId="0" fontId="6" fillId="0" borderId="121" xfId="0" applyFont="1" applyBorder="1">
      <alignment vertical="center"/>
    </xf>
    <xf numFmtId="0" fontId="6" fillId="0" borderId="142" xfId="0" applyFont="1" applyBorder="1">
      <alignment vertical="center"/>
    </xf>
    <xf numFmtId="0" fontId="0" fillId="0" borderId="117"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49" fontId="6" fillId="0" borderId="0" xfId="0" applyNumberFormat="1" applyFont="1">
      <alignment vertical="center"/>
    </xf>
    <xf numFmtId="0" fontId="40" fillId="8" borderId="56" xfId="4" applyFont="1" applyFill="1" applyBorder="1" applyAlignment="1">
      <alignment horizontal="center" vertical="center" shrinkToFit="1"/>
    </xf>
    <xf numFmtId="0" fontId="42" fillId="0" borderId="0" xfId="4" applyFont="1">
      <alignment vertical="center"/>
    </xf>
    <xf numFmtId="0" fontId="36" fillId="0" borderId="0" xfId="3" applyFont="1" applyFill="1" applyAlignment="1" applyProtection="1">
      <alignment vertical="center"/>
    </xf>
    <xf numFmtId="0" fontId="43" fillId="0" borderId="0" xfId="4" applyFont="1">
      <alignment vertical="center"/>
    </xf>
    <xf numFmtId="0" fontId="30" fillId="0" borderId="0" xfId="4" applyFont="1">
      <alignment vertical="center"/>
    </xf>
    <xf numFmtId="0" fontId="41" fillId="0" borderId="0" xfId="4" applyFont="1">
      <alignment vertical="center"/>
    </xf>
    <xf numFmtId="0" fontId="40" fillId="0" borderId="0" xfId="4" applyFont="1">
      <alignment vertical="center"/>
    </xf>
    <xf numFmtId="176" fontId="40" fillId="8" borderId="53" xfId="4" applyNumberFormat="1" applyFont="1" applyFill="1" applyBorder="1" applyAlignment="1">
      <alignment horizontal="right" vertical="center" shrinkToFit="1"/>
    </xf>
    <xf numFmtId="176" fontId="40" fillId="8" borderId="0" xfId="4" applyNumberFormat="1" applyFont="1" applyFill="1" applyAlignment="1">
      <alignment horizontal="left" vertical="center" shrinkToFit="1"/>
    </xf>
    <xf numFmtId="176" fontId="40" fillId="8" borderId="9" xfId="4" applyNumberFormat="1" applyFont="1" applyFill="1" applyBorder="1" applyAlignment="1">
      <alignment horizontal="right" vertical="center" shrinkToFit="1"/>
    </xf>
    <xf numFmtId="176" fontId="40" fillId="8" borderId="10" xfId="4" applyNumberFormat="1" applyFont="1" applyFill="1" applyBorder="1" applyAlignment="1">
      <alignment horizontal="left" vertical="center" shrinkToFit="1"/>
    </xf>
    <xf numFmtId="0" fontId="40" fillId="0" borderId="50" xfId="4" applyFont="1" applyFill="1" applyBorder="1" applyAlignment="1"/>
    <xf numFmtId="0" fontId="40" fillId="0" borderId="2" xfId="4" applyFont="1" applyFill="1" applyBorder="1" applyAlignment="1"/>
    <xf numFmtId="0" fontId="40" fillId="0" borderId="82" xfId="4" applyFont="1" applyFill="1" applyBorder="1" applyAlignment="1"/>
    <xf numFmtId="0" fontId="40" fillId="0" borderId="53" xfId="4" applyFont="1" applyFill="1" applyBorder="1" applyAlignment="1"/>
    <xf numFmtId="0" fontId="40" fillId="0" borderId="0" xfId="4" applyFont="1" applyFill="1" applyAlignment="1"/>
    <xf numFmtId="0" fontId="40" fillId="0" borderId="54" xfId="4" applyFont="1" applyFill="1" applyBorder="1" applyAlignment="1"/>
    <xf numFmtId="0" fontId="40" fillId="8" borderId="9" xfId="4" applyFont="1" applyFill="1" applyBorder="1" applyAlignment="1" applyProtection="1">
      <alignment vertical="center" shrinkToFit="1"/>
      <protection locked="0"/>
    </xf>
    <xf numFmtId="0" fontId="40" fillId="8" borderId="10" xfId="4" applyFont="1" applyFill="1" applyBorder="1" applyAlignment="1">
      <alignment horizontal="left" vertical="center"/>
    </xf>
    <xf numFmtId="0" fontId="40" fillId="8" borderId="0" xfId="4" applyFont="1" applyFill="1" applyAlignment="1" applyProtection="1">
      <alignment vertical="center" shrinkToFit="1"/>
      <protection locked="0"/>
    </xf>
    <xf numFmtId="177" fontId="40" fillId="9" borderId="0" xfId="4" applyNumberFormat="1" applyFont="1" applyFill="1" applyAlignment="1">
      <alignment vertical="center" shrinkToFit="1"/>
    </xf>
    <xf numFmtId="176" fontId="40" fillId="8" borderId="53" xfId="4" applyNumberFormat="1" applyFont="1" applyFill="1" applyBorder="1" applyAlignment="1" applyProtection="1">
      <alignment vertical="center" shrinkToFit="1"/>
      <protection locked="0"/>
    </xf>
    <xf numFmtId="176" fontId="40" fillId="8" borderId="0" xfId="4" applyNumberFormat="1" applyFont="1" applyFill="1" applyAlignment="1" applyProtection="1">
      <alignment vertical="center" shrinkToFit="1"/>
      <protection locked="0"/>
    </xf>
    <xf numFmtId="176" fontId="40" fillId="8" borderId="9" xfId="4" applyNumberFormat="1" applyFont="1" applyFill="1" applyBorder="1" applyAlignment="1" applyProtection="1">
      <alignment vertical="center" shrinkToFit="1"/>
      <protection locked="0"/>
    </xf>
    <xf numFmtId="176" fontId="40" fillId="8" borderId="10" xfId="4" applyNumberFormat="1" applyFont="1" applyFill="1" applyBorder="1" applyAlignment="1" applyProtection="1">
      <alignment vertical="center" shrinkToFit="1"/>
      <protection locked="0"/>
    </xf>
    <xf numFmtId="0" fontId="40" fillId="0" borderId="83" xfId="4" applyFont="1" applyFill="1" applyBorder="1">
      <alignment vertical="center"/>
    </xf>
    <xf numFmtId="0" fontId="40" fillId="0" borderId="56" xfId="4" applyFont="1" applyFill="1" applyBorder="1">
      <alignment vertical="center"/>
    </xf>
    <xf numFmtId="0" fontId="40" fillId="0" borderId="84" xfId="4" applyFont="1" applyFill="1" applyBorder="1">
      <alignment vertical="center"/>
    </xf>
    <xf numFmtId="0" fontId="40" fillId="8" borderId="55" xfId="4" applyFont="1" applyFill="1" applyBorder="1" applyAlignment="1" applyProtection="1">
      <alignment vertical="center" shrinkToFit="1"/>
      <protection locked="0"/>
    </xf>
    <xf numFmtId="0" fontId="40" fillId="8" borderId="57" xfId="4" applyFont="1" applyFill="1" applyBorder="1" applyAlignment="1">
      <alignment horizontal="left" vertical="center"/>
    </xf>
    <xf numFmtId="0" fontId="40" fillId="8" borderId="56" xfId="4" applyFont="1" applyFill="1" applyBorder="1" applyAlignment="1" applyProtection="1">
      <alignment vertical="center" shrinkToFit="1"/>
      <protection locked="0"/>
    </xf>
    <xf numFmtId="177" fontId="40" fillId="9" borderId="56" xfId="4" applyNumberFormat="1" applyFont="1" applyFill="1" applyBorder="1" applyAlignment="1">
      <alignment vertical="center" shrinkToFit="1"/>
    </xf>
    <xf numFmtId="176" fontId="40" fillId="8" borderId="83" xfId="4" applyNumberFormat="1" applyFont="1" applyFill="1" applyBorder="1" applyAlignment="1" applyProtection="1">
      <alignment vertical="center" shrinkToFit="1"/>
      <protection locked="0"/>
    </xf>
    <xf numFmtId="176" fontId="40" fillId="8" borderId="56" xfId="4" applyNumberFormat="1" applyFont="1" applyFill="1" applyBorder="1" applyAlignment="1" applyProtection="1">
      <alignment vertical="center" shrinkToFit="1"/>
      <protection locked="0"/>
    </xf>
    <xf numFmtId="176" fontId="40" fillId="8" borderId="55" xfId="4" applyNumberFormat="1" applyFont="1" applyFill="1" applyBorder="1" applyAlignment="1" applyProtection="1">
      <alignment vertical="center" shrinkToFit="1"/>
      <protection locked="0"/>
    </xf>
    <xf numFmtId="176" fontId="40" fillId="8" borderId="57" xfId="4" applyNumberFormat="1" applyFont="1" applyFill="1" applyBorder="1" applyAlignment="1" applyProtection="1">
      <alignment vertical="center" shrinkToFit="1"/>
      <protection locked="0"/>
    </xf>
    <xf numFmtId="0" fontId="40" fillId="0" borderId="0" xfId="4" applyFont="1" applyAlignment="1">
      <alignment horizontal="center" vertical="center"/>
    </xf>
    <xf numFmtId="0" fontId="40" fillId="8" borderId="11" xfId="4" applyFont="1" applyFill="1" applyBorder="1" applyAlignment="1" applyProtection="1">
      <alignment vertical="center" shrinkToFit="1"/>
      <protection locked="0"/>
    </xf>
    <xf numFmtId="0" fontId="40" fillId="8" borderId="12" xfId="4" applyFont="1" applyFill="1" applyBorder="1" applyAlignment="1">
      <alignment horizontal="left" vertical="center"/>
    </xf>
    <xf numFmtId="0" fontId="40" fillId="8" borderId="6" xfId="4" applyFont="1" applyFill="1" applyBorder="1" applyAlignment="1" applyProtection="1">
      <alignment vertical="center" shrinkToFit="1"/>
      <protection locked="0"/>
    </xf>
    <xf numFmtId="177" fontId="40" fillId="9" borderId="26" xfId="4" applyNumberFormat="1" applyFont="1" applyFill="1" applyBorder="1" applyAlignment="1">
      <alignment vertical="center" shrinkToFit="1"/>
    </xf>
    <xf numFmtId="0" fontId="40" fillId="8" borderId="95" xfId="4" applyFont="1" applyFill="1" applyBorder="1" applyAlignment="1">
      <alignment horizontal="left" vertical="center"/>
    </xf>
    <xf numFmtId="176" fontId="40" fillId="8" borderId="51" xfId="4" applyNumberFormat="1" applyFont="1" applyFill="1" applyBorder="1" applyAlignment="1" applyProtection="1">
      <alignment vertical="center" shrinkToFit="1"/>
      <protection locked="0"/>
    </xf>
    <xf numFmtId="176" fontId="40" fillId="8" borderId="6" xfId="4" applyNumberFormat="1" applyFont="1" applyFill="1" applyBorder="1" applyAlignment="1" applyProtection="1">
      <alignment vertical="center" shrinkToFit="1"/>
      <protection locked="0"/>
    </xf>
    <xf numFmtId="176" fontId="40" fillId="8" borderId="11" xfId="4" applyNumberFormat="1" applyFont="1" applyFill="1" applyBorder="1" applyAlignment="1" applyProtection="1">
      <alignment vertical="center" shrinkToFit="1"/>
      <protection locked="0"/>
    </xf>
    <xf numFmtId="176" fontId="40" fillId="8" borderId="12" xfId="4" applyNumberFormat="1" applyFont="1" applyFill="1" applyBorder="1" applyAlignment="1" applyProtection="1">
      <alignment vertical="center" shrinkToFit="1"/>
      <protection locked="0"/>
    </xf>
    <xf numFmtId="0" fontId="40" fillId="0" borderId="53" xfId="4" applyFont="1" applyFill="1" applyBorder="1">
      <alignment vertical="center"/>
    </xf>
    <xf numFmtId="0" fontId="40" fillId="0" borderId="0" xfId="4" applyFont="1" applyFill="1">
      <alignment vertical="center"/>
    </xf>
    <xf numFmtId="0" fontId="40" fillId="0" borderId="54" xfId="4" applyFont="1" applyFill="1" applyBorder="1">
      <alignment vertical="center"/>
    </xf>
    <xf numFmtId="178" fontId="40" fillId="9" borderId="14" xfId="4" applyNumberFormat="1" applyFont="1" applyFill="1" applyBorder="1" applyAlignment="1">
      <alignment vertical="center" shrinkToFit="1"/>
    </xf>
    <xf numFmtId="0" fontId="40" fillId="8" borderId="15" xfId="4" applyFont="1" applyFill="1" applyBorder="1" applyAlignment="1">
      <alignment horizontal="left" vertical="center" shrinkToFit="1"/>
    </xf>
    <xf numFmtId="177" fontId="40" fillId="9" borderId="14" xfId="4" applyNumberFormat="1" applyFont="1" applyFill="1" applyBorder="1" applyAlignment="1">
      <alignment vertical="center" shrinkToFit="1"/>
    </xf>
    <xf numFmtId="1" fontId="40" fillId="8" borderId="15" xfId="4" applyNumberFormat="1" applyFont="1" applyFill="1" applyBorder="1" applyAlignment="1">
      <alignment horizontal="left" vertical="center" shrinkToFit="1"/>
    </xf>
    <xf numFmtId="3" fontId="40" fillId="0" borderId="0" xfId="4" applyNumberFormat="1" applyFont="1">
      <alignment vertical="center"/>
    </xf>
    <xf numFmtId="178" fontId="40" fillId="9" borderId="23" xfId="4" applyNumberFormat="1" applyFont="1" applyFill="1" applyBorder="1" applyAlignment="1">
      <alignment vertical="center" shrinkToFit="1"/>
    </xf>
    <xf numFmtId="0" fontId="40" fillId="8" borderId="24" xfId="4" applyFont="1" applyFill="1" applyBorder="1" applyAlignment="1">
      <alignment horizontal="left" vertical="center" shrinkToFit="1"/>
    </xf>
    <xf numFmtId="177" fontId="40" fillId="9" borderId="23" xfId="4" applyNumberFormat="1" applyFont="1" applyFill="1" applyBorder="1" applyAlignment="1">
      <alignment vertical="center" shrinkToFit="1"/>
    </xf>
    <xf numFmtId="0" fontId="52" fillId="0" borderId="0" xfId="2" quotePrefix="1" applyFont="1" applyAlignment="1">
      <alignment horizontal="center" vertical="top"/>
    </xf>
    <xf numFmtId="0" fontId="40" fillId="0" borderId="0" xfId="4" applyFont="1" applyAlignment="1">
      <alignment horizontal="right" vertical="center"/>
    </xf>
    <xf numFmtId="0" fontId="52" fillId="0" borderId="0" xfId="2" quotePrefix="1" applyFont="1" applyAlignment="1">
      <alignment vertical="top"/>
    </xf>
    <xf numFmtId="0" fontId="40" fillId="0" borderId="0" xfId="2" applyFont="1" applyAlignment="1">
      <alignment horizontal="left" vertical="top" wrapText="1"/>
    </xf>
    <xf numFmtId="0" fontId="52" fillId="0" borderId="0" xfId="2" applyFont="1">
      <alignment vertical="center"/>
    </xf>
    <xf numFmtId="0" fontId="40" fillId="0" borderId="0" xfId="4" applyFont="1" applyAlignment="1">
      <alignment horizontal="left" vertical="top" wrapText="1"/>
    </xf>
    <xf numFmtId="0" fontId="52" fillId="0" borderId="0" xfId="4" quotePrefix="1" applyFont="1">
      <alignment vertical="center"/>
    </xf>
    <xf numFmtId="0" fontId="40" fillId="0" borderId="0" xfId="4" applyFont="1" applyAlignment="1">
      <alignment horizontal="left" vertical="center"/>
    </xf>
    <xf numFmtId="0" fontId="40" fillId="8" borderId="2" xfId="4" applyFont="1" applyFill="1" applyBorder="1" applyAlignment="1">
      <alignment horizontal="center" shrinkToFit="1"/>
    </xf>
    <xf numFmtId="178" fontId="40" fillId="9" borderId="0" xfId="5" applyNumberFormat="1" applyFont="1" applyFill="1" applyBorder="1" applyAlignment="1" applyProtection="1">
      <alignment vertical="center" shrinkToFit="1"/>
    </xf>
    <xf numFmtId="0" fontId="40" fillId="8" borderId="0" xfId="4" applyFont="1" applyFill="1" applyAlignment="1">
      <alignment horizontal="center" shrinkToFit="1"/>
    </xf>
    <xf numFmtId="0" fontId="40" fillId="8" borderId="57" xfId="4" applyFont="1" applyFill="1" applyBorder="1" applyAlignment="1">
      <alignment horizontal="left" vertical="center" shrinkToFit="1"/>
    </xf>
    <xf numFmtId="0" fontId="40" fillId="8" borderId="56" xfId="4" applyFont="1" applyFill="1" applyBorder="1" applyAlignment="1">
      <alignment horizontal="left" vertical="center" shrinkToFit="1"/>
    </xf>
    <xf numFmtId="0" fontId="40" fillId="0" borderId="63" xfId="4" applyFont="1" applyFill="1" applyBorder="1" applyAlignment="1" applyProtection="1">
      <alignment vertical="top" shrinkToFit="1"/>
      <protection locked="0"/>
    </xf>
    <xf numFmtId="49" fontId="40" fillId="0" borderId="56" xfId="4" applyNumberFormat="1" applyFont="1" applyFill="1" applyBorder="1" applyAlignment="1" applyProtection="1">
      <alignment horizontal="center" vertical="top" shrinkToFit="1"/>
      <protection locked="0"/>
    </xf>
    <xf numFmtId="0" fontId="40" fillId="0" borderId="55" xfId="4" applyFont="1" applyFill="1" applyBorder="1" applyAlignment="1" applyProtection="1">
      <alignment vertical="top" shrinkToFit="1"/>
      <protection locked="0"/>
    </xf>
    <xf numFmtId="49" fontId="40" fillId="0" borderId="57" xfId="4" applyNumberFormat="1" applyFont="1" applyFill="1" applyBorder="1" applyAlignment="1" applyProtection="1">
      <alignment horizontal="center" vertical="top" shrinkToFit="1"/>
      <protection locked="0"/>
    </xf>
    <xf numFmtId="0" fontId="40" fillId="8" borderId="67" xfId="4" applyFont="1" applyFill="1" applyBorder="1" applyAlignment="1">
      <alignment horizontal="center" shrinkToFit="1"/>
    </xf>
    <xf numFmtId="177" fontId="40" fillId="9" borderId="9" xfId="4" applyNumberFormat="1" applyFont="1" applyFill="1" applyBorder="1" applyAlignment="1">
      <alignment vertical="center" shrinkToFit="1"/>
    </xf>
    <xf numFmtId="177" fontId="40" fillId="9" borderId="55" xfId="4" applyNumberFormat="1" applyFont="1" applyFill="1" applyBorder="1" applyAlignment="1">
      <alignment vertical="center" shrinkToFit="1"/>
    </xf>
    <xf numFmtId="49" fontId="40" fillId="0" borderId="56" xfId="5" applyNumberFormat="1" applyFont="1" applyFill="1" applyBorder="1" applyAlignment="1" applyProtection="1">
      <alignment horizontal="center" vertical="top" shrinkToFit="1"/>
      <protection locked="0"/>
    </xf>
    <xf numFmtId="0" fontId="40" fillId="8" borderId="10" xfId="4" applyFont="1" applyFill="1" applyBorder="1" applyAlignment="1">
      <alignment horizontal="left" vertical="center" shrinkToFit="1"/>
    </xf>
    <xf numFmtId="0" fontId="40" fillId="8" borderId="0" xfId="4" applyFont="1" applyFill="1" applyAlignment="1">
      <alignment horizontal="left" vertical="center" shrinkToFit="1"/>
    </xf>
    <xf numFmtId="0" fontId="40" fillId="0" borderId="78" xfId="4" applyFont="1" applyFill="1" applyBorder="1" applyAlignment="1" applyProtection="1">
      <alignment vertical="top" shrinkToFit="1"/>
      <protection locked="0"/>
    </xf>
    <xf numFmtId="49" fontId="40" fillId="0" borderId="0" xfId="4" applyNumberFormat="1" applyFont="1" applyFill="1" applyAlignment="1" applyProtection="1">
      <alignment horizontal="center" vertical="top" shrinkToFit="1"/>
      <protection locked="0"/>
    </xf>
    <xf numFmtId="0" fontId="40" fillId="0" borderId="9" xfId="4" applyFont="1" applyFill="1" applyBorder="1" applyAlignment="1" applyProtection="1">
      <alignment vertical="top" shrinkToFit="1"/>
      <protection locked="0"/>
    </xf>
    <xf numFmtId="49" fontId="40" fillId="0" borderId="10" xfId="4" applyNumberFormat="1" applyFont="1" applyFill="1" applyBorder="1" applyAlignment="1" applyProtection="1">
      <alignment horizontal="center" vertical="top" shrinkToFit="1"/>
      <protection locked="0"/>
    </xf>
    <xf numFmtId="0" fontId="56" fillId="0" borderId="0" xfId="4" applyFont="1">
      <alignment vertical="center"/>
    </xf>
    <xf numFmtId="0" fontId="40" fillId="8" borderId="24" xfId="4" applyFont="1" applyFill="1" applyBorder="1" applyAlignment="1">
      <alignment horizontal="center" vertical="center" shrinkToFit="1"/>
    </xf>
    <xf numFmtId="0" fontId="40" fillId="9" borderId="14" xfId="4" applyFont="1" applyFill="1" applyBorder="1" applyAlignment="1">
      <alignment vertical="center" shrinkToFit="1"/>
    </xf>
    <xf numFmtId="0" fontId="40" fillId="9" borderId="15" xfId="4" applyFont="1" applyFill="1" applyBorder="1" applyAlignment="1">
      <alignment horizontal="left" vertical="center" shrinkToFit="1"/>
    </xf>
    <xf numFmtId="1" fontId="40" fillId="9" borderId="14" xfId="4" applyNumberFormat="1" applyFont="1" applyFill="1" applyBorder="1" applyAlignment="1">
      <alignment vertical="center" shrinkToFit="1"/>
    </xf>
    <xf numFmtId="3" fontId="40" fillId="0" borderId="0" xfId="4" applyNumberFormat="1" applyFont="1" applyProtection="1">
      <alignment vertical="center"/>
      <protection hidden="1"/>
    </xf>
    <xf numFmtId="1" fontId="40" fillId="9" borderId="23" xfId="4" applyNumberFormat="1" applyFont="1" applyFill="1" applyBorder="1" applyAlignment="1">
      <alignment vertical="center" shrinkToFit="1"/>
    </xf>
    <xf numFmtId="0" fontId="40" fillId="9" borderId="24" xfId="4" applyFont="1" applyFill="1" applyBorder="1" applyAlignment="1">
      <alignment horizontal="left" vertical="center" shrinkToFit="1"/>
    </xf>
    <xf numFmtId="0" fontId="42" fillId="8" borderId="0" xfId="4" applyFont="1" applyFill="1" applyAlignment="1">
      <alignment horizontal="left" vertical="center"/>
    </xf>
    <xf numFmtId="0" fontId="40" fillId="0" borderId="0" xfId="4" applyFont="1" applyAlignment="1">
      <alignment vertical="top"/>
    </xf>
    <xf numFmtId="0" fontId="40" fillId="0" borderId="0" xfId="4" applyFont="1" applyAlignment="1">
      <alignment vertical="top" wrapText="1"/>
    </xf>
    <xf numFmtId="0" fontId="40" fillId="0" borderId="0" xfId="2" applyFont="1" applyAlignment="1">
      <alignment vertical="top" wrapText="1"/>
    </xf>
    <xf numFmtId="0" fontId="40" fillId="0" borderId="0" xfId="2" applyFont="1" applyAlignment="1">
      <alignment vertical="top"/>
    </xf>
    <xf numFmtId="0" fontId="52" fillId="0" borderId="0" xfId="4" quotePrefix="1" applyFont="1" applyAlignment="1">
      <alignment vertical="top"/>
    </xf>
    <xf numFmtId="0" fontId="52" fillId="0" borderId="0" xfId="4" applyFont="1" applyAlignment="1">
      <alignment vertical="top"/>
    </xf>
    <xf numFmtId="0" fontId="40" fillId="8" borderId="55" xfId="4" applyFont="1" applyFill="1" applyBorder="1" applyAlignment="1">
      <alignment vertical="center" shrinkToFit="1"/>
    </xf>
    <xf numFmtId="0" fontId="40" fillId="8" borderId="56" xfId="4" applyFont="1" applyFill="1" applyBorder="1" applyAlignment="1">
      <alignment vertical="center" shrinkToFit="1"/>
    </xf>
    <xf numFmtId="0" fontId="40" fillId="0" borderId="63" xfId="4" applyFont="1" applyFill="1" applyBorder="1" applyAlignment="1">
      <alignment vertical="top" shrinkToFit="1"/>
    </xf>
    <xf numFmtId="49" fontId="40" fillId="0" borderId="56" xfId="4" applyNumberFormat="1" applyFont="1" applyFill="1" applyBorder="1" applyAlignment="1">
      <alignment horizontal="center" vertical="top" shrinkToFit="1"/>
    </xf>
    <xf numFmtId="0" fontId="40" fillId="0" borderId="55" xfId="4" applyFont="1" applyFill="1" applyBorder="1" applyAlignment="1">
      <alignment vertical="top" shrinkToFit="1"/>
    </xf>
    <xf numFmtId="49" fontId="40" fillId="0" borderId="57" xfId="4" applyNumberFormat="1" applyFont="1" applyFill="1" applyBorder="1" applyAlignment="1">
      <alignment horizontal="center" vertical="top" shrinkToFit="1"/>
    </xf>
    <xf numFmtId="49" fontId="40" fillId="0" borderId="56" xfId="5" applyNumberFormat="1" applyFont="1" applyFill="1" applyBorder="1" applyAlignment="1" applyProtection="1">
      <alignment horizontal="center" vertical="top" shrinkToFit="1"/>
    </xf>
    <xf numFmtId="0" fontId="40" fillId="8" borderId="9" xfId="4" applyFont="1" applyFill="1" applyBorder="1" applyAlignment="1">
      <alignment vertical="center" shrinkToFit="1"/>
    </xf>
    <xf numFmtId="0" fontId="40" fillId="8" borderId="0" xfId="4" applyFont="1" applyFill="1" applyAlignment="1">
      <alignment vertical="center" shrinkToFit="1"/>
    </xf>
    <xf numFmtId="0" fontId="40" fillId="0" borderId="78" xfId="4" applyFont="1" applyFill="1" applyBorder="1" applyAlignment="1">
      <alignment vertical="top" shrinkToFit="1"/>
    </xf>
    <xf numFmtId="49" fontId="40" fillId="0" borderId="0" xfId="4" applyNumberFormat="1" applyFont="1" applyFill="1" applyAlignment="1">
      <alignment horizontal="center" vertical="top" shrinkToFit="1"/>
    </xf>
    <xf numFmtId="0" fontId="40" fillId="0" borderId="9" xfId="4" applyFont="1" applyFill="1" applyBorder="1" applyAlignment="1">
      <alignment vertical="top" shrinkToFit="1"/>
    </xf>
    <xf numFmtId="49" fontId="40" fillId="0" borderId="10" xfId="4" applyNumberFormat="1" applyFont="1" applyFill="1" applyBorder="1" applyAlignment="1">
      <alignment horizontal="center" vertical="top" shrinkToFit="1"/>
    </xf>
    <xf numFmtId="49" fontId="42" fillId="0" borderId="0" xfId="4" quotePrefix="1" applyNumberFormat="1" applyFont="1">
      <alignment vertical="center"/>
    </xf>
    <xf numFmtId="49" fontId="42" fillId="0" borderId="0" xfId="4" applyNumberFormat="1" applyFont="1">
      <alignment vertical="center"/>
    </xf>
    <xf numFmtId="0" fontId="29" fillId="0" borderId="0" xfId="4" applyFont="1">
      <alignment vertical="center"/>
    </xf>
    <xf numFmtId="0" fontId="40" fillId="8" borderId="0" xfId="4" applyFont="1" applyFill="1" applyAlignment="1">
      <alignment vertical="center" textRotation="255"/>
    </xf>
    <xf numFmtId="0" fontId="40" fillId="8" borderId="0" xfId="4" applyFont="1" applyFill="1">
      <alignment vertical="center"/>
    </xf>
    <xf numFmtId="0" fontId="40" fillId="8" borderId="0" xfId="4" applyFont="1" applyFill="1" applyAlignment="1">
      <alignment vertical="center" textRotation="255" shrinkToFit="1"/>
    </xf>
    <xf numFmtId="0" fontId="40" fillId="8" borderId="0" xfId="4" applyFont="1" applyFill="1" applyAlignment="1">
      <alignment vertical="center" wrapText="1"/>
    </xf>
    <xf numFmtId="0" fontId="40" fillId="0" borderId="0" xfId="2" applyFont="1" applyAlignment="1">
      <alignment vertical="center" wrapText="1"/>
    </xf>
    <xf numFmtId="0" fontId="44" fillId="0" borderId="0" xfId="4" applyFont="1" applyAlignment="1">
      <alignment vertical="center" wrapText="1"/>
    </xf>
    <xf numFmtId="0" fontId="46" fillId="8" borderId="0" xfId="4" applyFont="1" applyFill="1" applyAlignment="1">
      <alignment vertical="center" wrapText="1"/>
    </xf>
    <xf numFmtId="0" fontId="40" fillId="0" borderId="0" xfId="4" applyFont="1" applyAlignment="1">
      <alignment vertical="center" wrapText="1"/>
    </xf>
    <xf numFmtId="0" fontId="45" fillId="8" borderId="0" xfId="4" applyFont="1" applyFill="1" applyAlignment="1">
      <alignment vertical="top" wrapText="1"/>
    </xf>
    <xf numFmtId="0" fontId="40" fillId="0" borderId="0" xfId="2" applyFont="1" applyAlignment="1">
      <alignment vertical="center" shrinkToFit="1"/>
    </xf>
    <xf numFmtId="0" fontId="40" fillId="0" borderId="0" xfId="4" applyFont="1" applyAlignment="1">
      <alignment vertical="center" shrinkToFit="1"/>
    </xf>
    <xf numFmtId="178" fontId="40" fillId="9" borderId="0" xfId="4" applyNumberFormat="1" applyFont="1" applyFill="1" applyAlignment="1">
      <alignment vertical="center" shrinkToFit="1"/>
    </xf>
    <xf numFmtId="177" fontId="40" fillId="0" borderId="0" xfId="4" applyNumberFormat="1" applyFont="1" applyFill="1" applyAlignment="1">
      <alignment vertical="center" shrinkToFit="1"/>
    </xf>
    <xf numFmtId="178" fontId="40" fillId="8" borderId="0" xfId="5" applyNumberFormat="1" applyFont="1" applyFill="1" applyBorder="1" applyAlignment="1" applyProtection="1">
      <alignment vertical="center" shrinkToFit="1"/>
    </xf>
    <xf numFmtId="0" fontId="40" fillId="8" borderId="0" xfId="4" applyFont="1" applyFill="1" applyAlignment="1">
      <alignment shrinkToFit="1"/>
    </xf>
    <xf numFmtId="0" fontId="40" fillId="8" borderId="0" xfId="4" applyFont="1" applyFill="1" applyAlignment="1">
      <alignment vertical="top" wrapText="1" shrinkToFit="1"/>
    </xf>
    <xf numFmtId="0" fontId="55" fillId="8" borderId="0" xfId="4" applyFont="1" applyFill="1" applyAlignment="1">
      <alignment vertical="center" wrapText="1"/>
    </xf>
    <xf numFmtId="0" fontId="40" fillId="0" borderId="0" xfId="4" applyFont="1" applyFill="1" applyAlignment="1">
      <alignment vertical="center" shrinkToFit="1"/>
    </xf>
    <xf numFmtId="179" fontId="40" fillId="0" borderId="0" xfId="4" applyNumberFormat="1" applyFont="1" applyFill="1" applyAlignment="1">
      <alignment vertical="center" shrinkToFit="1"/>
    </xf>
    <xf numFmtId="180" fontId="40" fillId="0" borderId="0" xfId="4" applyNumberFormat="1" applyFont="1">
      <alignment vertical="center"/>
    </xf>
    <xf numFmtId="0" fontId="40" fillId="0" borderId="0" xfId="4" applyFont="1" applyFill="1" applyAlignment="1">
      <alignment vertical="top" shrinkToFit="1"/>
    </xf>
    <xf numFmtId="0" fontId="35" fillId="0" borderId="0" xfId="2" applyFont="1" applyAlignment="1">
      <alignment vertical="top" wrapText="1" shrinkToFit="1"/>
    </xf>
    <xf numFmtId="0" fontId="40" fillId="9" borderId="0" xfId="4" applyFont="1" applyFill="1" applyAlignment="1">
      <alignment vertical="center" shrinkToFit="1"/>
    </xf>
    <xf numFmtId="0" fontId="40" fillId="9" borderId="0" xfId="4" applyFont="1" applyFill="1" applyAlignment="1">
      <alignment horizontal="left" vertical="center" shrinkToFit="1"/>
    </xf>
    <xf numFmtId="1" fontId="40" fillId="9" borderId="0" xfId="4" applyNumberFormat="1" applyFont="1" applyFill="1" applyAlignment="1">
      <alignment vertical="center" shrinkToFit="1"/>
    </xf>
    <xf numFmtId="176" fontId="40" fillId="9" borderId="0" xfId="4" applyNumberFormat="1" applyFont="1" applyFill="1" applyAlignment="1">
      <alignment vertical="center" shrinkToFit="1"/>
    </xf>
    <xf numFmtId="178" fontId="40" fillId="0" borderId="0" xfId="4" applyNumberFormat="1" applyFont="1" applyFill="1" applyAlignment="1">
      <alignment vertical="center" shrinkToFit="1"/>
    </xf>
    <xf numFmtId="0" fontId="6" fillId="0" borderId="2" xfId="0" applyFont="1" applyBorder="1" applyAlignment="1" applyProtection="1">
      <alignment horizontal="left" vertical="center"/>
      <protection locked="0"/>
    </xf>
    <xf numFmtId="0" fontId="6" fillId="0" borderId="11" xfId="0" applyFont="1" applyBorder="1" applyAlignment="1">
      <alignment vertical="center" wrapText="1"/>
    </xf>
    <xf numFmtId="0" fontId="57" fillId="0" borderId="0" xfId="1" applyFont="1" applyAlignment="1">
      <alignment vertical="center"/>
    </xf>
    <xf numFmtId="31" fontId="58" fillId="0" borderId="0" xfId="1" applyNumberFormat="1" applyFont="1" applyAlignment="1" applyProtection="1">
      <alignment vertical="center"/>
      <protection locked="0"/>
    </xf>
    <xf numFmtId="31" fontId="58" fillId="0" borderId="0" xfId="1" applyNumberFormat="1" applyFont="1" applyAlignment="1" applyProtection="1">
      <alignment horizontal="right" vertical="center"/>
      <protection locked="0"/>
    </xf>
    <xf numFmtId="0" fontId="59" fillId="0" borderId="0" xfId="1" applyFont="1" applyAlignment="1">
      <alignment vertical="center"/>
    </xf>
    <xf numFmtId="0" fontId="60" fillId="0" borderId="0" xfId="1" applyFont="1" applyAlignment="1">
      <alignment horizontal="left" vertical="center"/>
    </xf>
    <xf numFmtId="31" fontId="58" fillId="0" borderId="0" xfId="1" applyNumberFormat="1" applyFont="1" applyAlignment="1">
      <alignment horizontal="right" vertical="center"/>
    </xf>
    <xf numFmtId="0" fontId="61" fillId="0" borderId="0" xfId="1" applyFont="1" applyAlignment="1">
      <alignment horizontal="center" vertical="center"/>
    </xf>
    <xf numFmtId="0" fontId="60" fillId="0" borderId="0" xfId="1" applyFont="1" applyAlignment="1" applyProtection="1">
      <alignment vertical="center"/>
      <protection locked="0"/>
    </xf>
    <xf numFmtId="0" fontId="57" fillId="0" borderId="0" xfId="1" applyFont="1" applyAlignment="1" applyProtection="1">
      <alignment vertical="center"/>
      <protection locked="0"/>
    </xf>
    <xf numFmtId="0" fontId="58" fillId="0" borderId="0" xfId="1" applyFont="1" applyAlignment="1" applyProtection="1">
      <alignment vertical="center"/>
      <protection locked="0"/>
    </xf>
    <xf numFmtId="0" fontId="57" fillId="0" borderId="0" xfId="1" applyFont="1" applyAlignment="1" applyProtection="1">
      <alignment horizontal="left" vertical="center"/>
      <protection locked="0"/>
    </xf>
    <xf numFmtId="0" fontId="62" fillId="0" borderId="0" xfId="1" applyFont="1" applyAlignment="1" applyProtection="1">
      <alignment horizontal="left" vertical="center" wrapText="1"/>
      <protection locked="0"/>
    </xf>
    <xf numFmtId="0" fontId="62" fillId="0" borderId="0" xfId="1" applyFont="1" applyAlignment="1" applyProtection="1">
      <alignment horizontal="left" vertical="center"/>
      <protection locked="0"/>
    </xf>
    <xf numFmtId="0" fontId="57" fillId="0" borderId="0" xfId="1" applyFont="1" applyAlignment="1">
      <alignment horizontal="left" vertical="center"/>
    </xf>
    <xf numFmtId="0" fontId="63" fillId="0" borderId="0" xfId="1" applyFont="1" applyAlignment="1">
      <alignment vertical="center"/>
    </xf>
    <xf numFmtId="0" fontId="63" fillId="0" borderId="0" xfId="1" applyFont="1" applyAlignment="1" applyProtection="1">
      <alignment vertical="center"/>
      <protection locked="0"/>
    </xf>
    <xf numFmtId="0" fontId="60" fillId="0" borderId="0" xfId="1" applyFont="1" applyAlignment="1">
      <alignment vertical="center"/>
    </xf>
    <xf numFmtId="0" fontId="64" fillId="0" borderId="0" xfId="1" applyFont="1" applyAlignment="1" applyProtection="1">
      <alignment horizontal="center" vertical="center"/>
      <protection locked="0"/>
    </xf>
    <xf numFmtId="0" fontId="62" fillId="0" borderId="0" xfId="1" applyFont="1" applyAlignment="1" applyProtection="1">
      <alignment vertical="center"/>
      <protection locked="0"/>
    </xf>
    <xf numFmtId="0" fontId="65" fillId="0" borderId="0" xfId="1" applyFont="1" applyAlignment="1">
      <alignment horizontal="center" vertical="center"/>
    </xf>
    <xf numFmtId="0" fontId="66" fillId="0" borderId="0" xfId="1" applyFont="1" applyAlignment="1">
      <alignment vertical="center" wrapText="1"/>
    </xf>
    <xf numFmtId="0" fontId="58" fillId="0" borderId="0" xfId="1" applyFont="1" applyAlignment="1">
      <alignment horizontal="left" vertical="center" wrapText="1"/>
    </xf>
    <xf numFmtId="0" fontId="66" fillId="0" borderId="0" xfId="1" applyFont="1" applyAlignment="1">
      <alignment horizontal="left" vertical="center" wrapText="1"/>
    </xf>
    <xf numFmtId="0" fontId="58" fillId="0" borderId="0" xfId="1" applyFont="1" applyAlignment="1">
      <alignment vertical="center"/>
    </xf>
    <xf numFmtId="0" fontId="62" fillId="0" borderId="0" xfId="1" applyFont="1" applyAlignment="1">
      <alignment horizontal="right" vertical="center"/>
    </xf>
    <xf numFmtId="0" fontId="58" fillId="0" borderId="0" xfId="1" applyFont="1" applyAlignment="1">
      <alignment horizontal="right" vertical="center"/>
    </xf>
    <xf numFmtId="0" fontId="67" fillId="0" borderId="0" xfId="1" applyFont="1" applyAlignment="1">
      <alignment vertical="center"/>
    </xf>
    <xf numFmtId="0" fontId="62" fillId="0" borderId="0" xfId="1" applyFont="1" applyAlignment="1">
      <alignment vertical="center"/>
    </xf>
    <xf numFmtId="0" fontId="60" fillId="0" borderId="0" xfId="1" applyFont="1" applyAlignment="1" applyProtection="1">
      <alignment horizontal="left" vertical="center"/>
      <protection locked="0"/>
    </xf>
    <xf numFmtId="0" fontId="60" fillId="0" borderId="0" xfId="1" applyFont="1" applyAlignment="1" applyProtection="1">
      <alignment horizontal="right" vertical="center"/>
      <protection locked="0"/>
    </xf>
    <xf numFmtId="0" fontId="58" fillId="0" borderId="0" xfId="1" applyFont="1" applyAlignment="1" applyProtection="1">
      <alignment horizontal="center" vertical="center"/>
      <protection locked="0"/>
    </xf>
    <xf numFmtId="0" fontId="68" fillId="0" borderId="0" xfId="1" applyFont="1" applyAlignment="1">
      <alignment vertical="center"/>
    </xf>
    <xf numFmtId="0" fontId="69" fillId="0" borderId="0" xfId="1" applyFont="1" applyAlignment="1">
      <alignment vertical="center"/>
    </xf>
    <xf numFmtId="0" fontId="70" fillId="0" borderId="0" xfId="1" applyFont="1" applyAlignment="1">
      <alignment horizontal="center" vertical="center"/>
    </xf>
    <xf numFmtId="0" fontId="66" fillId="0" borderId="0" xfId="1" applyFont="1" applyAlignment="1">
      <alignment vertical="center"/>
    </xf>
    <xf numFmtId="0" fontId="71" fillId="0" borderId="0" xfId="1" applyFont="1" applyAlignment="1">
      <alignment horizontal="center" vertical="center"/>
    </xf>
    <xf numFmtId="0" fontId="57" fillId="0" borderId="0" xfId="1" applyFont="1" applyAlignment="1" applyProtection="1">
      <alignment horizontal="right" vertical="center"/>
      <protection locked="0"/>
    </xf>
    <xf numFmtId="0" fontId="41" fillId="0" borderId="0" xfId="4" quotePrefix="1" applyFont="1">
      <alignment vertical="center"/>
    </xf>
    <xf numFmtId="0" fontId="36" fillId="0" borderId="0" xfId="3" applyFont="1" applyFill="1" applyBorder="1" applyAlignment="1" applyProtection="1">
      <alignment vertical="center"/>
    </xf>
    <xf numFmtId="0" fontId="42" fillId="8" borderId="0" xfId="4" applyFont="1" applyFill="1">
      <alignment vertical="center"/>
    </xf>
    <xf numFmtId="0" fontId="75" fillId="10" borderId="0" xfId="2" applyFont="1" applyFill="1" applyAlignment="1">
      <alignment horizontal="center" vertical="center"/>
    </xf>
    <xf numFmtId="0" fontId="74" fillId="10" borderId="0" xfId="2" applyFont="1" applyFill="1" applyAlignment="1">
      <alignment horizontal="center" vertical="center" shrinkToFit="1"/>
    </xf>
    <xf numFmtId="0" fontId="42" fillId="8" borderId="123" xfId="4" applyFont="1" applyFill="1" applyBorder="1" applyAlignment="1">
      <alignment horizontal="center" vertical="center"/>
    </xf>
    <xf numFmtId="181" fontId="42" fillId="8" borderId="123" xfId="4" applyNumberFormat="1" applyFont="1" applyFill="1" applyBorder="1" applyAlignment="1">
      <alignment horizontal="center" vertical="center"/>
    </xf>
    <xf numFmtId="0" fontId="76" fillId="0" borderId="0" xfId="4" applyFont="1" applyAlignment="1">
      <alignment vertical="center" wrapText="1"/>
    </xf>
    <xf numFmtId="0" fontId="42" fillId="8" borderId="49" xfId="4" applyFont="1" applyFill="1" applyBorder="1" applyAlignment="1">
      <alignment horizontal="center" vertical="center"/>
    </xf>
    <xf numFmtId="0" fontId="42" fillId="8" borderId="49" xfId="4" applyFont="1" applyFill="1" applyBorder="1" applyAlignment="1">
      <alignment horizontal="center" vertical="center" shrinkToFit="1"/>
    </xf>
    <xf numFmtId="0" fontId="76" fillId="0" borderId="0" xfId="4" applyFont="1">
      <alignment vertical="center"/>
    </xf>
    <xf numFmtId="0" fontId="75" fillId="11" borderId="0" xfId="2" applyFont="1" applyFill="1">
      <alignment vertical="center"/>
    </xf>
    <xf numFmtId="0" fontId="75" fillId="11" borderId="0" xfId="2" applyFont="1" applyFill="1" applyAlignment="1">
      <alignment horizontal="center" vertical="center"/>
    </xf>
    <xf numFmtId="20" fontId="75" fillId="11" borderId="0" xfId="2" applyNumberFormat="1" applyFont="1" applyFill="1" applyAlignment="1">
      <alignment horizontal="centerContinuous" vertical="center"/>
    </xf>
    <xf numFmtId="0" fontId="75" fillId="11" borderId="0" xfId="2" applyFont="1" applyFill="1" applyAlignment="1">
      <alignment horizontal="centerContinuous" vertical="center"/>
    </xf>
    <xf numFmtId="0" fontId="42" fillId="8" borderId="125" xfId="4" applyFont="1" applyFill="1" applyBorder="1" applyAlignment="1" applyProtection="1">
      <alignment horizontal="center" vertical="center" shrinkToFit="1"/>
      <protection locked="0"/>
    </xf>
    <xf numFmtId="0" fontId="42" fillId="0" borderId="125" xfId="4" applyFont="1" applyBorder="1" applyAlignment="1" applyProtection="1">
      <alignment horizontal="center" vertical="center" shrinkToFit="1"/>
      <protection locked="0"/>
    </xf>
    <xf numFmtId="183" fontId="42" fillId="0" borderId="0" xfId="4" applyNumberFormat="1" applyFont="1">
      <alignment vertical="center"/>
    </xf>
    <xf numFmtId="0" fontId="75" fillId="0" borderId="0" xfId="2" applyFont="1" applyAlignment="1" applyProtection="1">
      <alignment horizontal="center" vertical="center"/>
      <protection locked="0"/>
    </xf>
    <xf numFmtId="0" fontId="52" fillId="11" borderId="0" xfId="2" applyFont="1" applyFill="1" applyAlignment="1">
      <alignment horizontal="center" vertical="center"/>
    </xf>
    <xf numFmtId="0" fontId="42" fillId="0" borderId="128" xfId="2" applyFont="1" applyBorder="1" applyAlignment="1" applyProtection="1">
      <alignment horizontal="center" vertical="center" shrinkToFit="1"/>
      <protection locked="0"/>
    </xf>
    <xf numFmtId="0" fontId="42" fillId="8" borderId="128" xfId="4" applyFont="1" applyFill="1" applyBorder="1" applyAlignment="1" applyProtection="1">
      <alignment horizontal="center" vertical="center" shrinkToFit="1"/>
      <protection locked="0"/>
    </xf>
    <xf numFmtId="0" fontId="42" fillId="0" borderId="128" xfId="4" applyFont="1" applyBorder="1" applyAlignment="1" applyProtection="1">
      <alignment horizontal="center" vertical="center" shrinkToFit="1"/>
      <protection locked="0"/>
    </xf>
    <xf numFmtId="3" fontId="42" fillId="8" borderId="128" xfId="4" applyNumberFormat="1" applyFont="1" applyFill="1" applyBorder="1" applyAlignment="1" applyProtection="1">
      <alignment horizontal="center" vertical="center" shrinkToFit="1"/>
      <protection locked="0"/>
    </xf>
    <xf numFmtId="0" fontId="42" fillId="8" borderId="128" xfId="4" applyFont="1" applyFill="1" applyBorder="1" applyAlignment="1" applyProtection="1">
      <alignment horizontal="center" vertical="top" shrinkToFit="1"/>
      <protection locked="0"/>
    </xf>
    <xf numFmtId="0" fontId="42" fillId="8" borderId="131" xfId="4" applyFont="1" applyFill="1" applyBorder="1" applyAlignment="1" applyProtection="1">
      <alignment horizontal="center" vertical="top" shrinkToFit="1"/>
      <protection locked="0"/>
    </xf>
    <xf numFmtId="0" fontId="42" fillId="8" borderId="131" xfId="4" applyFont="1" applyFill="1" applyBorder="1" applyAlignment="1" applyProtection="1">
      <alignment horizontal="center" vertical="center" shrinkToFit="1"/>
      <protection locked="0"/>
    </xf>
    <xf numFmtId="3" fontId="42" fillId="8" borderId="131" xfId="4" applyNumberFormat="1" applyFont="1" applyFill="1" applyBorder="1" applyAlignment="1" applyProtection="1">
      <alignment horizontal="center" vertical="center" shrinkToFit="1"/>
      <protection locked="0"/>
    </xf>
    <xf numFmtId="0" fontId="77" fillId="8" borderId="0" xfId="4" applyFont="1" applyFill="1" applyAlignment="1">
      <alignment horizontal="left" vertical="center"/>
    </xf>
    <xf numFmtId="0" fontId="42" fillId="0" borderId="9" xfId="4" applyFont="1" applyFill="1" applyBorder="1">
      <alignment vertical="center"/>
    </xf>
    <xf numFmtId="0" fontId="42" fillId="8" borderId="0" xfId="4" applyFont="1" applyFill="1" applyAlignment="1">
      <alignment horizontal="right" vertical="center"/>
    </xf>
    <xf numFmtId="0" fontId="42" fillId="0" borderId="0" xfId="4" applyFont="1" applyFill="1">
      <alignment vertical="center"/>
    </xf>
    <xf numFmtId="0" fontId="42" fillId="8" borderId="0" xfId="4" applyFont="1" applyFill="1" applyAlignment="1">
      <alignment vertical="center" wrapText="1"/>
    </xf>
    <xf numFmtId="0" fontId="78" fillId="12" borderId="61" xfId="4" applyFont="1" applyFill="1" applyBorder="1" applyAlignment="1">
      <alignment horizontal="right" vertical="center"/>
    </xf>
    <xf numFmtId="0" fontId="78" fillId="12" borderId="59" xfId="4" applyFont="1" applyFill="1" applyBorder="1">
      <alignment vertical="center"/>
    </xf>
    <xf numFmtId="0" fontId="78" fillId="12" borderId="62" xfId="4" applyFont="1" applyFill="1" applyBorder="1">
      <alignment vertical="center"/>
    </xf>
    <xf numFmtId="185" fontId="78" fillId="12" borderId="59" xfId="4" applyNumberFormat="1" applyFont="1" applyFill="1" applyBorder="1">
      <alignment vertical="center"/>
    </xf>
    <xf numFmtId="184" fontId="78" fillId="0" borderId="9" xfId="4" applyNumberFormat="1" applyFont="1" applyFill="1" applyBorder="1" applyAlignment="1">
      <alignment vertical="center" shrinkToFit="1"/>
    </xf>
    <xf numFmtId="0" fontId="42" fillId="8" borderId="0" xfId="4" applyFont="1" applyFill="1" applyAlignment="1">
      <alignment horizontal="right" vertical="center" wrapText="1"/>
    </xf>
    <xf numFmtId="0" fontId="75" fillId="0" borderId="0" xfId="2" applyFont="1" applyAlignment="1">
      <alignment horizontal="center" vertical="center"/>
    </xf>
    <xf numFmtId="20" fontId="75" fillId="0" borderId="0" xfId="2" applyNumberFormat="1" applyFont="1" applyAlignment="1">
      <alignment horizontal="center" vertical="center"/>
    </xf>
    <xf numFmtId="184" fontId="75" fillId="10" borderId="0" xfId="2" applyNumberFormat="1" applyFont="1" applyFill="1" applyAlignment="1">
      <alignment horizontal="center" vertical="center"/>
    </xf>
    <xf numFmtId="0" fontId="52" fillId="0" borderId="0" xfId="2" applyFont="1" applyAlignment="1" applyProtection="1">
      <alignment horizontal="center" vertical="center"/>
      <protection locked="0"/>
    </xf>
    <xf numFmtId="0" fontId="78" fillId="8" borderId="71" xfId="4" applyFont="1" applyFill="1" applyBorder="1" applyAlignment="1">
      <alignment horizontal="right" vertical="center"/>
    </xf>
    <xf numFmtId="0" fontId="78" fillId="8" borderId="64" xfId="4" applyFont="1" applyFill="1" applyBorder="1">
      <alignment vertical="center"/>
    </xf>
    <xf numFmtId="0" fontId="78" fillId="8" borderId="72" xfId="4" applyFont="1" applyFill="1" applyBorder="1">
      <alignment vertical="center"/>
    </xf>
    <xf numFmtId="185" fontId="78" fillId="8" borderId="64" xfId="4" applyNumberFormat="1" applyFont="1" applyFill="1" applyBorder="1">
      <alignment vertical="center"/>
    </xf>
    <xf numFmtId="0" fontId="78" fillId="0" borderId="9" xfId="4" applyFont="1" applyFill="1" applyBorder="1" applyAlignment="1">
      <alignment vertical="center" shrinkToFit="1"/>
    </xf>
    <xf numFmtId="0" fontId="78" fillId="0" borderId="0" xfId="4" applyFont="1" applyFill="1">
      <alignment vertical="center"/>
    </xf>
    <xf numFmtId="0" fontId="79" fillId="8" borderId="14" xfId="4" applyFont="1" applyFill="1" applyBorder="1" applyAlignment="1">
      <alignment vertical="top"/>
    </xf>
    <xf numFmtId="0" fontId="42" fillId="8" borderId="0" xfId="4" applyFont="1" applyFill="1" applyAlignment="1">
      <alignment vertical="top" wrapText="1"/>
    </xf>
    <xf numFmtId="0" fontId="79" fillId="8" borderId="20" xfId="4" applyFont="1" applyFill="1" applyBorder="1" applyAlignment="1">
      <alignment vertical="top"/>
    </xf>
    <xf numFmtId="0" fontId="79" fillId="8" borderId="23" xfId="4" applyFont="1" applyFill="1" applyBorder="1" applyAlignment="1">
      <alignment vertical="top"/>
    </xf>
    <xf numFmtId="0" fontId="79" fillId="8" borderId="0" xfId="4" applyFont="1" applyFill="1" applyAlignment="1">
      <alignment vertical="top"/>
    </xf>
    <xf numFmtId="0" fontId="79" fillId="8" borderId="0" xfId="4" applyFont="1" applyFill="1" applyAlignment="1">
      <alignment vertical="top" wrapText="1"/>
    </xf>
    <xf numFmtId="0" fontId="78" fillId="8" borderId="75" xfId="4" applyFont="1" applyFill="1" applyBorder="1" applyAlignment="1">
      <alignment horizontal="right" vertical="center" shrinkToFit="1"/>
    </xf>
    <xf numFmtId="0" fontId="78" fillId="8" borderId="76" xfId="4" applyFont="1" applyFill="1" applyBorder="1" applyAlignment="1">
      <alignment vertical="center" textRotation="255" shrinkToFit="1"/>
    </xf>
    <xf numFmtId="0" fontId="78" fillId="8" borderId="76" xfId="4" applyFont="1" applyFill="1" applyBorder="1" applyAlignment="1">
      <alignment horizontal="left" vertical="center" shrinkToFit="1"/>
    </xf>
    <xf numFmtId="0" fontId="78" fillId="8" borderId="76" xfId="4" applyFont="1" applyFill="1" applyBorder="1">
      <alignment vertical="center"/>
    </xf>
    <xf numFmtId="0" fontId="78" fillId="0" borderId="0" xfId="4" applyFont="1" applyFill="1" applyAlignment="1">
      <alignment horizontal="left" vertical="center" shrinkToFit="1"/>
    </xf>
    <xf numFmtId="0" fontId="78" fillId="0" borderId="0" xfId="4" applyFont="1" applyFill="1" applyAlignment="1">
      <alignment vertical="center" shrinkToFit="1"/>
    </xf>
    <xf numFmtId="0" fontId="42" fillId="8" borderId="2" xfId="4" applyFont="1" applyFill="1" applyBorder="1" applyAlignment="1">
      <alignment vertical="top"/>
    </xf>
    <xf numFmtId="0" fontId="42" fillId="8" borderId="2" xfId="4" applyFont="1" applyFill="1" applyBorder="1">
      <alignment vertical="center"/>
    </xf>
    <xf numFmtId="0" fontId="42" fillId="8" borderId="0" xfId="4" applyFont="1" applyFill="1" applyAlignment="1">
      <alignment horizontal="left" vertical="center" shrinkToFit="1"/>
    </xf>
    <xf numFmtId="176" fontId="40" fillId="8" borderId="53" xfId="4" applyNumberFormat="1" applyFont="1" applyFill="1" applyBorder="1" applyAlignment="1">
      <alignment vertical="center" shrinkToFit="1"/>
    </xf>
    <xf numFmtId="176" fontId="40" fillId="8" borderId="0" xfId="4" applyNumberFormat="1" applyFont="1" applyFill="1" applyAlignment="1">
      <alignment vertical="center" shrinkToFit="1"/>
    </xf>
    <xf numFmtId="176" fontId="40" fillId="8" borderId="9" xfId="4" applyNumberFormat="1" applyFont="1" applyFill="1" applyBorder="1" applyAlignment="1">
      <alignment vertical="center" shrinkToFit="1"/>
    </xf>
    <xf numFmtId="176" fontId="40" fillId="8" borderId="10" xfId="4" applyNumberFormat="1" applyFont="1" applyFill="1" applyBorder="1" applyAlignment="1">
      <alignment vertical="center" shrinkToFit="1"/>
    </xf>
    <xf numFmtId="176" fontId="40" fillId="8" borderId="83" xfId="4" applyNumberFormat="1" applyFont="1" applyFill="1" applyBorder="1" applyAlignment="1">
      <alignment vertical="center" shrinkToFit="1"/>
    </xf>
    <xf numFmtId="176" fontId="40" fillId="8" borderId="56" xfId="4" applyNumberFormat="1" applyFont="1" applyFill="1" applyBorder="1" applyAlignment="1">
      <alignment vertical="center" shrinkToFit="1"/>
    </xf>
    <xf numFmtId="176" fontId="40" fillId="8" borderId="55" xfId="4" applyNumberFormat="1" applyFont="1" applyFill="1" applyBorder="1" applyAlignment="1">
      <alignment vertical="center" shrinkToFit="1"/>
    </xf>
    <xf numFmtId="176" fontId="40" fillId="8" borderId="57" xfId="4" applyNumberFormat="1" applyFont="1" applyFill="1" applyBorder="1" applyAlignment="1">
      <alignment vertical="center" shrinkToFit="1"/>
    </xf>
    <xf numFmtId="0" fontId="40" fillId="8" borderId="11" xfId="4" applyFont="1" applyFill="1" applyBorder="1" applyAlignment="1">
      <alignment vertical="center" shrinkToFit="1"/>
    </xf>
    <xf numFmtId="0" fontId="40" fillId="8" borderId="6" xfId="4" applyFont="1" applyFill="1" applyBorder="1" applyAlignment="1">
      <alignment vertical="center" shrinkToFit="1"/>
    </xf>
    <xf numFmtId="176" fontId="40" fillId="8" borderId="51" xfId="4" applyNumberFormat="1" applyFont="1" applyFill="1" applyBorder="1" applyAlignment="1">
      <alignment vertical="center" shrinkToFit="1"/>
    </xf>
    <xf numFmtId="176" fontId="40" fillId="8" borderId="6" xfId="4" applyNumberFormat="1" applyFont="1" applyFill="1" applyBorder="1" applyAlignment="1">
      <alignment vertical="center" shrinkToFit="1"/>
    </xf>
    <xf numFmtId="176" fontId="40" fillId="8" borderId="11" xfId="4" applyNumberFormat="1" applyFont="1" applyFill="1" applyBorder="1" applyAlignment="1">
      <alignment vertical="center" shrinkToFit="1"/>
    </xf>
    <xf numFmtId="176" fontId="40" fillId="8" borderId="12" xfId="4" applyNumberFormat="1" applyFont="1" applyFill="1" applyBorder="1" applyAlignment="1">
      <alignment vertical="center" shrinkToFit="1"/>
    </xf>
    <xf numFmtId="0" fontId="80" fillId="0" borderId="0" xfId="4" applyFont="1">
      <alignment vertical="center"/>
    </xf>
    <xf numFmtId="0" fontId="40" fillId="8" borderId="0" xfId="4" applyFont="1" applyFill="1" applyAlignment="1">
      <alignment vertical="top" wrapText="1"/>
    </xf>
    <xf numFmtId="0" fontId="45" fillId="0" borderId="0" xfId="4" applyFont="1" applyAlignment="1">
      <alignment vertical="center" wrapText="1" shrinkToFit="1"/>
    </xf>
    <xf numFmtId="176" fontId="40" fillId="8" borderId="0" xfId="4" applyNumberFormat="1" applyFont="1" applyFill="1" applyAlignment="1">
      <alignment horizontal="right" vertical="center" shrinkToFit="1"/>
    </xf>
    <xf numFmtId="49" fontId="40" fillId="8" borderId="0" xfId="4" applyNumberFormat="1" applyFont="1" applyFill="1" applyAlignment="1">
      <alignment vertical="center" shrinkToFit="1"/>
    </xf>
    <xf numFmtId="177" fontId="40" fillId="8" borderId="0" xfId="5" applyNumberFormat="1" applyFont="1" applyFill="1" applyBorder="1" applyAlignment="1" applyProtection="1">
      <alignment vertical="center" shrinkToFit="1"/>
    </xf>
    <xf numFmtId="0" fontId="40" fillId="8" borderId="0" xfId="4" applyFont="1" applyFill="1" applyAlignment="1">
      <alignment wrapText="1"/>
    </xf>
    <xf numFmtId="0" fontId="49" fillId="8" borderId="0" xfId="4" applyFont="1" applyFill="1" applyAlignment="1">
      <alignment vertical="center" wrapText="1"/>
    </xf>
    <xf numFmtId="0" fontId="40" fillId="8" borderId="0" xfId="4" applyFont="1" applyFill="1" applyAlignment="1">
      <alignment horizontal="left" vertical="center"/>
    </xf>
    <xf numFmtId="0" fontId="35" fillId="0" borderId="0" xfId="2" applyFont="1" applyAlignment="1">
      <alignment vertical="top" wrapText="1"/>
    </xf>
    <xf numFmtId="178" fontId="40" fillId="8" borderId="0" xfId="5" applyNumberFormat="1" applyFont="1" applyFill="1" applyBorder="1" applyAlignment="1" applyProtection="1">
      <alignment vertical="top" shrinkToFit="1"/>
    </xf>
    <xf numFmtId="1" fontId="40" fillId="8" borderId="0" xfId="4" applyNumberFormat="1" applyFont="1" applyFill="1" applyAlignment="1">
      <alignment horizontal="left" vertical="center" shrinkToFit="1"/>
    </xf>
    <xf numFmtId="178" fontId="40" fillId="0" borderId="0" xfId="4" applyNumberFormat="1" applyFont="1" applyFill="1">
      <alignment vertical="center"/>
    </xf>
    <xf numFmtId="38" fontId="40" fillId="9" borderId="0" xfId="4" applyNumberFormat="1" applyFont="1" applyFill="1" applyAlignment="1">
      <alignment vertical="center" shrinkToFit="1"/>
    </xf>
    <xf numFmtId="38" fontId="40" fillId="0" borderId="0" xfId="4" applyNumberFormat="1" applyFont="1" applyFill="1" applyAlignment="1">
      <alignment vertical="center" wrapText="1"/>
    </xf>
    <xf numFmtId="0" fontId="86" fillId="0" borderId="119" xfId="0" applyFont="1" applyBorder="1">
      <alignment vertical="center"/>
    </xf>
    <xf numFmtId="0" fontId="86" fillId="0" borderId="117" xfId="0" applyFont="1" applyBorder="1">
      <alignment vertical="center"/>
    </xf>
    <xf numFmtId="0" fontId="86" fillId="0" borderId="0" xfId="0" applyFont="1">
      <alignment vertical="center"/>
    </xf>
    <xf numFmtId="0" fontId="86" fillId="0" borderId="9" xfId="0" applyFont="1" applyBorder="1">
      <alignment vertical="center"/>
    </xf>
    <xf numFmtId="0" fontId="86" fillId="0" borderId="10" xfId="0" applyFont="1" applyBorder="1">
      <alignment vertical="center"/>
    </xf>
    <xf numFmtId="0" fontId="86" fillId="0" borderId="11" xfId="0" applyFont="1" applyBorder="1">
      <alignment vertical="center"/>
    </xf>
    <xf numFmtId="0" fontId="86" fillId="0" borderId="12" xfId="0" applyFont="1" applyBorder="1">
      <alignment vertical="center"/>
    </xf>
    <xf numFmtId="0" fontId="86" fillId="0" borderId="6" xfId="0" applyFont="1" applyBorder="1" applyAlignment="1">
      <alignment vertical="center" wrapText="1"/>
    </xf>
    <xf numFmtId="0" fontId="86" fillId="0" borderId="147" xfId="0" applyFont="1" applyBorder="1">
      <alignment vertical="center"/>
    </xf>
    <xf numFmtId="0" fontId="86" fillId="0" borderId="148" xfId="0" applyFont="1" applyBorder="1">
      <alignment vertical="center"/>
    </xf>
    <xf numFmtId="0" fontId="86" fillId="0" borderId="146" xfId="0" applyFont="1" applyBorder="1">
      <alignment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25" fillId="0" borderId="6" xfId="0" applyFont="1" applyBorder="1" applyAlignment="1">
      <alignment horizontal="left" vertical="center" wrapText="1"/>
    </xf>
    <xf numFmtId="0" fontId="25" fillId="0" borderId="0" xfId="0" applyFont="1" applyAlignment="1">
      <alignment horizontal="justify" vertical="center" wrapText="1"/>
    </xf>
    <xf numFmtId="0" fontId="6" fillId="0" borderId="0" xfId="0" applyFont="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0" borderId="1" xfId="0" applyFont="1" applyBorder="1" applyAlignment="1">
      <alignment horizontal="center" vertical="center"/>
    </xf>
    <xf numFmtId="0" fontId="25" fillId="2"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top" wrapText="1"/>
    </xf>
    <xf numFmtId="0" fontId="6" fillId="0" borderId="12" xfId="0" applyFont="1" applyBorder="1" applyAlignment="1">
      <alignment horizontal="left" vertical="top"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0" fillId="0" borderId="0" xfId="1" applyFont="1" applyAlignment="1">
      <alignment horizontal="left" vertical="center" wrapText="1"/>
    </xf>
    <xf numFmtId="0" fontId="62" fillId="0" borderId="0" xfId="1" applyFont="1" applyAlignment="1" applyProtection="1">
      <alignment horizontal="left" vertical="center"/>
      <protection locked="0"/>
    </xf>
    <xf numFmtId="0" fontId="62" fillId="0" borderId="0" xfId="1" applyFont="1" applyAlignment="1" applyProtection="1">
      <alignment horizontal="left" vertical="center" wrapText="1"/>
      <protection locked="0"/>
    </xf>
    <xf numFmtId="0" fontId="67" fillId="0" borderId="0" xfId="1" applyFont="1" applyAlignment="1">
      <alignment horizontal="center" vertical="center"/>
    </xf>
    <xf numFmtId="0" fontId="60" fillId="0" borderId="0" xfId="1" applyFont="1" applyAlignment="1">
      <alignment vertical="center" wrapText="1"/>
    </xf>
    <xf numFmtId="0" fontId="58" fillId="0" borderId="0" xfId="1" applyFont="1" applyAlignment="1" applyProtection="1">
      <alignment horizontal="left" vertical="center" wrapText="1"/>
      <protection locked="0"/>
    </xf>
    <xf numFmtId="0" fontId="58" fillId="0" borderId="0" xfId="1" applyFont="1" applyAlignment="1">
      <alignment horizontal="center" vertical="center"/>
    </xf>
    <xf numFmtId="31" fontId="58" fillId="0" borderId="0" xfId="1" applyNumberFormat="1" applyFont="1" applyAlignment="1" applyProtection="1">
      <alignment horizontal="right" vertical="center"/>
      <protection locked="0"/>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29" fillId="0" borderId="29" xfId="0" applyFont="1" applyBorder="1" applyAlignment="1">
      <alignment horizontal="distributed" vertical="center" indent="1"/>
    </xf>
    <xf numFmtId="0" fontId="29" fillId="0" borderId="18" xfId="0" applyFont="1" applyBorder="1" applyAlignment="1">
      <alignment horizontal="distributed" vertical="center" indent="1"/>
    </xf>
    <xf numFmtId="0" fontId="29" fillId="0" borderId="19" xfId="0" applyFont="1" applyBorder="1" applyAlignment="1">
      <alignment horizontal="distributed" vertical="center" indent="1"/>
    </xf>
    <xf numFmtId="0" fontId="13" fillId="0" borderId="143" xfId="0" applyFont="1" applyBorder="1" applyAlignment="1" applyProtection="1">
      <alignment horizontal="center" vertical="center"/>
      <protection locked="0"/>
    </xf>
    <xf numFmtId="0" fontId="13" fillId="0" borderId="144" xfId="0" applyFont="1" applyBorder="1" applyAlignment="1" applyProtection="1">
      <alignment horizontal="center" vertical="center"/>
      <protection locked="0"/>
    </xf>
    <xf numFmtId="0" fontId="13" fillId="0" borderId="145" xfId="0" applyFont="1" applyBorder="1" applyAlignment="1" applyProtection="1">
      <alignment horizontal="center" vertical="center"/>
      <protection locked="0"/>
    </xf>
    <xf numFmtId="0" fontId="13" fillId="0" borderId="39" xfId="2" applyFont="1" applyBorder="1" applyAlignment="1">
      <alignment horizontal="center" vertical="center"/>
    </xf>
    <xf numFmtId="0" fontId="13" fillId="0" borderId="21" xfId="2" applyFont="1" applyBorder="1" applyAlignment="1">
      <alignment horizontal="center" vertical="center"/>
    </xf>
    <xf numFmtId="0" fontId="14" fillId="0" borderId="9" xfId="2" applyFont="1" applyBorder="1" applyAlignment="1">
      <alignment horizontal="distributed" vertical="center"/>
    </xf>
    <xf numFmtId="0" fontId="14" fillId="0" borderId="0" xfId="2" applyFont="1" applyAlignment="1">
      <alignment horizontal="distributed" vertical="center"/>
    </xf>
    <xf numFmtId="0" fontId="14" fillId="0" borderId="10" xfId="2" applyFont="1" applyBorder="1" applyAlignment="1">
      <alignment horizontal="distributed" vertical="center"/>
    </xf>
    <xf numFmtId="0" fontId="13" fillId="0" borderId="2" xfId="2" applyFont="1" applyBorder="1" applyAlignment="1" applyProtection="1">
      <alignment horizontal="center" vertical="center" shrinkToFit="1"/>
      <protection locked="0"/>
    </xf>
    <xf numFmtId="0" fontId="13" fillId="0" borderId="0" xfId="2" applyFont="1" applyAlignment="1" applyProtection="1">
      <alignment horizontal="center" vertical="center" shrinkToFit="1"/>
      <protection locked="0"/>
    </xf>
    <xf numFmtId="0" fontId="13" fillId="0" borderId="2" xfId="2" applyFont="1" applyBorder="1" applyAlignment="1">
      <alignment horizontal="center" vertical="center"/>
    </xf>
    <xf numFmtId="0" fontId="13" fillId="0" borderId="0" xfId="2" applyFont="1" applyAlignment="1">
      <alignment horizontal="center" vertical="center"/>
    </xf>
    <xf numFmtId="0" fontId="13" fillId="0" borderId="0" xfId="0" applyFont="1" applyAlignment="1">
      <alignment horizontal="left" vertical="top" wrapText="1"/>
    </xf>
    <xf numFmtId="0" fontId="14" fillId="0" borderId="11" xfId="2" applyFont="1" applyBorder="1" applyAlignment="1">
      <alignment horizontal="distributed" vertical="center"/>
    </xf>
    <xf numFmtId="0" fontId="13" fillId="0" borderId="6" xfId="2" applyFont="1" applyBorder="1" applyAlignment="1">
      <alignment horizontal="distributed" vertical="center"/>
    </xf>
    <xf numFmtId="0" fontId="13" fillId="0" borderId="12" xfId="2" applyFont="1" applyBorder="1" applyAlignment="1">
      <alignment horizontal="distributed" vertical="center"/>
    </xf>
    <xf numFmtId="0" fontId="13" fillId="0" borderId="2" xfId="2" applyFont="1" applyBorder="1" applyAlignment="1">
      <alignment horizontal="distributed" vertical="center"/>
    </xf>
    <xf numFmtId="0" fontId="13" fillId="0" borderId="8" xfId="2" applyFont="1" applyBorder="1" applyAlignment="1">
      <alignment horizontal="distributed" vertical="center"/>
    </xf>
    <xf numFmtId="0" fontId="12" fillId="0" borderId="7" xfId="2" applyFont="1" applyBorder="1" applyAlignment="1" applyProtection="1">
      <alignment horizontal="center" vertical="center"/>
      <protection locked="0"/>
    </xf>
    <xf numFmtId="0" fontId="12" fillId="0" borderId="2" xfId="2" applyFont="1" applyBorder="1" applyAlignment="1" applyProtection="1">
      <alignment horizontal="center" vertical="center"/>
      <protection locked="0"/>
    </xf>
    <xf numFmtId="0" fontId="12" fillId="0" borderId="9" xfId="2" applyFont="1"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3" fillId="0" borderId="38" xfId="2" applyFont="1" applyBorder="1" applyAlignment="1">
      <alignment horizontal="center" vertical="center"/>
    </xf>
    <xf numFmtId="0" fontId="12" fillId="0" borderId="32" xfId="2" applyFont="1" applyBorder="1" applyAlignment="1">
      <alignment horizontal="distributed" vertical="center"/>
    </xf>
    <xf numFmtId="0" fontId="13" fillId="0" borderId="33" xfId="2" applyFont="1" applyBorder="1" applyAlignment="1" applyProtection="1">
      <alignment horizontal="center" vertical="center" shrinkToFit="1"/>
      <protection locked="0"/>
    </xf>
    <xf numFmtId="0" fontId="13" fillId="0" borderId="32" xfId="2" applyFont="1" applyBorder="1" applyAlignment="1" applyProtection="1">
      <alignment horizontal="center" vertical="center" shrinkToFit="1"/>
      <protection locked="0"/>
    </xf>
    <xf numFmtId="0" fontId="12" fillId="0" borderId="35" xfId="2" applyFont="1" applyBorder="1" applyAlignment="1">
      <alignment horizontal="center" vertical="center" textRotation="255"/>
    </xf>
    <xf numFmtId="0" fontId="12" fillId="0" borderId="36" xfId="2" applyFont="1" applyBorder="1" applyAlignment="1">
      <alignment horizontal="center" vertical="center" textRotation="255"/>
    </xf>
    <xf numFmtId="0" fontId="12" fillId="0" borderId="20" xfId="2" applyFont="1" applyBorder="1" applyAlignment="1">
      <alignment horizontal="center" vertical="center" textRotation="255"/>
    </xf>
    <xf numFmtId="0" fontId="12" fillId="0" borderId="10" xfId="2" applyFont="1" applyBorder="1" applyAlignment="1">
      <alignment horizontal="center" vertical="center" textRotation="255"/>
    </xf>
    <xf numFmtId="0" fontId="13" fillId="0" borderId="0" xfId="2" applyFont="1" applyAlignment="1">
      <alignment horizontal="distributed" vertical="center"/>
    </xf>
    <xf numFmtId="0" fontId="13" fillId="0" borderId="10" xfId="2" applyFont="1" applyBorder="1" applyAlignment="1">
      <alignment horizontal="distributed" vertical="center"/>
    </xf>
    <xf numFmtId="0" fontId="12" fillId="0" borderId="11" xfId="2" applyFont="1" applyBorder="1" applyAlignment="1" applyProtection="1">
      <alignment horizontal="center" vertical="center"/>
      <protection locked="0"/>
    </xf>
    <xf numFmtId="0" fontId="12" fillId="0" borderId="6" xfId="2" applyFont="1" applyBorder="1" applyAlignment="1" applyProtection="1">
      <alignment horizontal="center" vertical="center"/>
      <protection locked="0"/>
    </xf>
    <xf numFmtId="0" fontId="13" fillId="0" borderId="6" xfId="2" applyFont="1" applyBorder="1" applyAlignment="1">
      <alignment horizontal="center" vertical="center"/>
    </xf>
    <xf numFmtId="0" fontId="13" fillId="0" borderId="37" xfId="2" applyFont="1" applyBorder="1" applyAlignment="1" applyProtection="1">
      <alignment horizontal="center" vertical="center" shrinkToFit="1"/>
      <protection locked="0"/>
    </xf>
    <xf numFmtId="0" fontId="13" fillId="0" borderId="6" xfId="2" applyFont="1" applyBorder="1" applyAlignment="1" applyProtection="1">
      <alignment horizontal="center" vertical="center" shrinkToFit="1"/>
      <protection locked="0"/>
    </xf>
    <xf numFmtId="0" fontId="12" fillId="0" borderId="18" xfId="2" applyFont="1" applyBorder="1" applyAlignment="1">
      <alignment horizontal="distributed" vertical="center"/>
    </xf>
    <xf numFmtId="0" fontId="13" fillId="0" borderId="17" xfId="2" applyFont="1" applyBorder="1" applyAlignment="1" applyProtection="1">
      <alignment horizontal="center" vertical="center" shrinkToFit="1"/>
      <protection locked="0"/>
    </xf>
    <xf numFmtId="0" fontId="13" fillId="0" borderId="18" xfId="2" applyFont="1" applyBorder="1" applyAlignment="1" applyProtection="1">
      <alignment horizontal="center" vertical="center" shrinkToFit="1"/>
      <protection locked="0"/>
    </xf>
    <xf numFmtId="0" fontId="12" fillId="0" borderId="5" xfId="2" applyFont="1" applyBorder="1" applyAlignment="1">
      <alignment horizontal="distributed" vertical="center"/>
    </xf>
    <xf numFmtId="0" fontId="13" fillId="0" borderId="4" xfId="2" applyFont="1" applyBorder="1" applyAlignment="1" applyProtection="1">
      <alignment horizontal="center" vertical="center" shrinkToFit="1"/>
      <protection locked="0"/>
    </xf>
    <xf numFmtId="0" fontId="13" fillId="0" borderId="5" xfId="2" applyFont="1" applyBorder="1" applyAlignment="1" applyProtection="1">
      <alignment horizontal="center" vertical="center" shrinkToFit="1"/>
      <protection locked="0"/>
    </xf>
    <xf numFmtId="0" fontId="11" fillId="0" borderId="14" xfId="2" applyFont="1" applyBorder="1" applyAlignment="1">
      <alignment horizontal="distributed" vertical="distributed" indent="1"/>
    </xf>
    <xf numFmtId="0" fontId="11" fillId="0" borderId="15" xfId="2" applyFont="1" applyBorder="1" applyAlignment="1">
      <alignment horizontal="distributed" vertical="distributed" indent="1"/>
    </xf>
    <xf numFmtId="0" fontId="11" fillId="0" borderId="16" xfId="2" applyFont="1" applyBorder="1" applyAlignment="1">
      <alignment horizontal="distributed" vertical="distributed" indent="1"/>
    </xf>
    <xf numFmtId="0" fontId="11" fillId="0" borderId="20" xfId="2" applyFont="1" applyBorder="1" applyAlignment="1">
      <alignment horizontal="distributed" vertical="distributed" indent="1"/>
    </xf>
    <xf numFmtId="0" fontId="11" fillId="0" borderId="0" xfId="2" applyFont="1" applyAlignment="1">
      <alignment horizontal="distributed" vertical="distributed" indent="1"/>
    </xf>
    <xf numFmtId="0" fontId="11" fillId="0" borderId="21" xfId="2" applyFont="1" applyBorder="1" applyAlignment="1">
      <alignment horizontal="distributed" vertical="distributed" indent="1"/>
    </xf>
    <xf numFmtId="0" fontId="11" fillId="0" borderId="23" xfId="2" applyFont="1" applyBorder="1" applyAlignment="1">
      <alignment horizontal="distributed" vertical="distributed" indent="1"/>
    </xf>
    <xf numFmtId="0" fontId="11" fillId="0" borderId="24" xfId="2" applyFont="1" applyBorder="1" applyAlignment="1">
      <alignment horizontal="distributed" vertical="distributed" indent="1"/>
    </xf>
    <xf numFmtId="0" fontId="11" fillId="0" borderId="25" xfId="2" applyFont="1" applyBorder="1" applyAlignment="1">
      <alignment horizontal="distributed" vertical="distributed" indent="1"/>
    </xf>
    <xf numFmtId="0" fontId="12" fillId="0" borderId="14" xfId="2" applyFont="1" applyBorder="1" applyAlignment="1" applyProtection="1">
      <alignment horizontal="left" vertical="center" wrapText="1" shrinkToFit="1"/>
      <protection locked="0"/>
    </xf>
    <xf numFmtId="0" fontId="12" fillId="0" borderId="15" xfId="2" applyFont="1" applyBorder="1" applyAlignment="1" applyProtection="1">
      <alignment horizontal="left" vertical="center" wrapText="1" shrinkToFit="1"/>
      <protection locked="0"/>
    </xf>
    <xf numFmtId="0" fontId="12" fillId="0" borderId="20" xfId="2" applyFont="1" applyBorder="1" applyAlignment="1" applyProtection="1">
      <alignment horizontal="left" vertical="center" wrapText="1" shrinkToFit="1"/>
      <protection locked="0"/>
    </xf>
    <xf numFmtId="0" fontId="12" fillId="0" borderId="0" xfId="2" applyFont="1" applyAlignment="1" applyProtection="1">
      <alignment horizontal="left" vertical="center" wrapText="1" shrinkToFit="1"/>
      <protection locked="0"/>
    </xf>
    <xf numFmtId="0" fontId="12" fillId="0" borderId="23" xfId="2" applyFont="1" applyBorder="1" applyAlignment="1" applyProtection="1">
      <alignment horizontal="left" vertical="center" wrapText="1" shrinkToFit="1"/>
      <protection locked="0"/>
    </xf>
    <xf numFmtId="0" fontId="12" fillId="0" borderId="24" xfId="2" applyFont="1" applyBorder="1" applyAlignment="1" applyProtection="1">
      <alignment horizontal="left" vertical="center" wrapText="1" shrinkToFit="1"/>
      <protection locked="0"/>
    </xf>
    <xf numFmtId="0" fontId="13" fillId="0" borderId="17"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9"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5" xfId="2" applyFont="1" applyBorder="1" applyAlignment="1">
      <alignment horizontal="center" vertical="center" shrinkToFit="1"/>
    </xf>
    <xf numFmtId="0" fontId="14" fillId="0" borderId="4" xfId="2" applyFont="1" applyBorder="1" applyAlignment="1" applyProtection="1">
      <alignment vertical="center" shrinkToFit="1"/>
      <protection locked="0"/>
    </xf>
    <xf numFmtId="0" fontId="14" fillId="0" borderId="5" xfId="2" applyFont="1" applyBorder="1" applyAlignment="1" applyProtection="1">
      <alignment vertical="center" shrinkToFit="1"/>
      <protection locked="0"/>
    </xf>
    <xf numFmtId="0" fontId="14" fillId="0" borderId="22" xfId="2" applyFont="1" applyBorder="1" applyAlignment="1" applyProtection="1">
      <alignment vertical="center" shrinkToFit="1"/>
      <protection locked="0"/>
    </xf>
    <xf numFmtId="0" fontId="13" fillId="0" borderId="26" xfId="2" applyFont="1" applyBorder="1" applyAlignment="1">
      <alignment horizontal="center" vertical="center" shrinkToFit="1"/>
    </xf>
    <xf numFmtId="0" fontId="13" fillId="0" borderId="27" xfId="2" applyFont="1" applyBorder="1" applyAlignment="1">
      <alignment horizontal="center" vertical="center" shrinkToFit="1"/>
    </xf>
    <xf numFmtId="0" fontId="14" fillId="0" borderId="26" xfId="2" applyFont="1" applyBorder="1" applyAlignment="1" applyProtection="1">
      <alignment vertical="center" shrinkToFit="1"/>
      <protection locked="0"/>
    </xf>
    <xf numFmtId="0" fontId="14" fillId="0" borderId="24" xfId="2" applyFont="1" applyBorder="1" applyAlignment="1" applyProtection="1">
      <alignment vertical="center" shrinkToFit="1"/>
      <protection locked="0"/>
    </xf>
    <xf numFmtId="0" fontId="14" fillId="0" borderId="25" xfId="2" applyFont="1" applyBorder="1" applyAlignment="1" applyProtection="1">
      <alignment vertical="center" shrinkToFit="1"/>
      <protection locked="0"/>
    </xf>
    <xf numFmtId="49" fontId="12" fillId="0" borderId="26" xfId="2" applyNumberFormat="1" applyFont="1" applyBorder="1" applyAlignment="1" applyProtection="1">
      <alignment horizontal="left" vertical="center" wrapText="1" shrinkToFit="1"/>
      <protection locked="0"/>
    </xf>
    <xf numFmtId="49" fontId="12" fillId="0" borderId="24" xfId="2" applyNumberFormat="1" applyFont="1" applyBorder="1" applyAlignment="1" applyProtection="1">
      <alignment horizontal="left" vertical="center" wrapText="1" shrinkToFit="1"/>
      <protection locked="0"/>
    </xf>
    <xf numFmtId="49" fontId="12" fillId="0" borderId="25" xfId="2" applyNumberFormat="1" applyFont="1" applyBorder="1" applyAlignment="1" applyProtection="1">
      <alignment horizontal="left" vertical="center" wrapText="1" shrinkToFit="1"/>
      <protection locked="0"/>
    </xf>
    <xf numFmtId="0" fontId="11" fillId="0" borderId="14" xfId="2" applyFont="1" applyBorder="1" applyAlignment="1">
      <alignment horizontal="distributed" vertical="center" wrapText="1" indent="1"/>
    </xf>
    <xf numFmtId="0" fontId="11" fillId="0" borderId="15" xfId="2" applyFont="1" applyBorder="1" applyAlignment="1">
      <alignment horizontal="distributed" vertical="center" wrapText="1" indent="1"/>
    </xf>
    <xf numFmtId="0" fontId="11" fillId="0" borderId="16" xfId="2" applyFont="1" applyBorder="1" applyAlignment="1">
      <alignment horizontal="distributed" vertical="center" wrapText="1" indent="1"/>
    </xf>
    <xf numFmtId="0" fontId="11" fillId="0" borderId="23" xfId="2" applyFont="1" applyBorder="1" applyAlignment="1">
      <alignment horizontal="distributed" vertical="center" wrapText="1" indent="1"/>
    </xf>
    <xf numFmtId="0" fontId="11" fillId="0" borderId="24" xfId="2" applyFont="1" applyBorder="1" applyAlignment="1">
      <alignment horizontal="distributed" vertical="center" wrapText="1" indent="1"/>
    </xf>
    <xf numFmtId="0" fontId="11" fillId="0" borderId="25" xfId="2" applyFont="1" applyBorder="1" applyAlignment="1">
      <alignment horizontal="distributed" vertical="center" wrapText="1" indent="1"/>
    </xf>
    <xf numFmtId="0" fontId="12" fillId="0" borderId="14" xfId="2" applyFont="1" applyBorder="1" applyAlignment="1" applyProtection="1">
      <alignment horizontal="left" vertical="center" wrapText="1"/>
      <protection locked="0"/>
    </xf>
    <xf numFmtId="0" fontId="12" fillId="0" borderId="15" xfId="2" applyFont="1" applyBorder="1" applyAlignment="1" applyProtection="1">
      <alignment horizontal="left" vertical="center" wrapText="1"/>
      <protection locked="0"/>
    </xf>
    <xf numFmtId="0" fontId="12" fillId="0" borderId="23" xfId="2" applyFont="1" applyBorder="1" applyAlignment="1" applyProtection="1">
      <alignment horizontal="left" vertical="center" wrapText="1"/>
      <protection locked="0"/>
    </xf>
    <xf numFmtId="0" fontId="12" fillId="0" borderId="24" xfId="2" applyFont="1" applyBorder="1" applyAlignment="1" applyProtection="1">
      <alignment horizontal="left" vertical="center" wrapText="1"/>
      <protection locked="0"/>
    </xf>
    <xf numFmtId="49" fontId="12" fillId="0" borderId="26" xfId="2" applyNumberFormat="1" applyFont="1" applyBorder="1" applyAlignment="1" applyProtection="1">
      <alignment horizontal="left" vertical="center" wrapText="1"/>
      <protection locked="0"/>
    </xf>
    <xf numFmtId="49" fontId="12" fillId="0" borderId="24" xfId="2" applyNumberFormat="1" applyFont="1" applyBorder="1" applyAlignment="1" applyProtection="1">
      <alignment horizontal="left" vertical="center" wrapText="1"/>
      <protection locked="0"/>
    </xf>
    <xf numFmtId="49" fontId="12" fillId="0" borderId="25" xfId="2" applyNumberFormat="1" applyFont="1" applyBorder="1" applyAlignment="1" applyProtection="1">
      <alignment horizontal="left" vertical="center" wrapText="1"/>
      <protection locked="0"/>
    </xf>
    <xf numFmtId="0" fontId="11" fillId="0" borderId="14"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25" xfId="2" applyFont="1" applyBorder="1" applyAlignment="1">
      <alignment horizontal="center" vertical="center" wrapText="1"/>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0" fillId="0" borderId="0" xfId="2" applyFont="1" applyAlignment="1">
      <alignment horizontal="center" vertical="center"/>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1" fillId="0" borderId="20" xfId="2" applyFont="1" applyBorder="1" applyAlignment="1">
      <alignment horizontal="center" vertical="center" wrapText="1"/>
    </xf>
    <xf numFmtId="0" fontId="11" fillId="0" borderId="0" xfId="2" applyFont="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5" xfId="2" applyFont="1" applyBorder="1" applyAlignment="1">
      <alignment horizontal="center" vertical="center"/>
    </xf>
    <xf numFmtId="0" fontId="31" fillId="0" borderId="0" xfId="2" applyFont="1" applyAlignment="1">
      <alignment horizontal="center" vertical="center"/>
    </xf>
    <xf numFmtId="0" fontId="34" fillId="0" borderId="7" xfId="0" applyFont="1" applyBorder="1" applyAlignment="1">
      <alignment horizontal="left" vertical="center" wrapText="1"/>
    </xf>
    <xf numFmtId="0" fontId="34" fillId="0" borderId="2" xfId="0" applyFont="1" applyBorder="1" applyAlignment="1">
      <alignment horizontal="left"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6" xfId="0" applyFont="1" applyBorder="1" applyAlignment="1">
      <alignment horizontal="left" vertical="center" wrapText="1"/>
    </xf>
    <xf numFmtId="0" fontId="34" fillId="0" borderId="12" xfId="0" applyFont="1" applyBorder="1" applyAlignment="1">
      <alignment horizontal="left" vertical="center" wrapText="1"/>
    </xf>
    <xf numFmtId="0" fontId="18" fillId="0" borderId="11" xfId="3" applyBorder="1" applyAlignment="1">
      <alignment horizontal="left" vertical="top" wrapText="1"/>
    </xf>
    <xf numFmtId="0" fontId="34" fillId="0" borderId="6" xfId="0" applyFont="1" applyBorder="1" applyAlignment="1">
      <alignment horizontal="left" vertical="top" wrapText="1"/>
    </xf>
    <xf numFmtId="0" fontId="34" fillId="0" borderId="12" xfId="0" applyFont="1" applyBorder="1" applyAlignment="1">
      <alignment horizontal="left" vertical="top" wrapText="1"/>
    </xf>
    <xf numFmtId="0" fontId="34" fillId="0" borderId="81" xfId="0" applyFont="1" applyBorder="1" applyAlignment="1">
      <alignment horizontal="left" vertical="center" wrapText="1"/>
    </xf>
    <xf numFmtId="0" fontId="35" fillId="0" borderId="8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85" fillId="0" borderId="11" xfId="3" applyFont="1" applyBorder="1" applyAlignment="1">
      <alignment horizontal="left" vertical="top" wrapText="1"/>
    </xf>
    <xf numFmtId="0" fontId="85" fillId="0" borderId="6" xfId="3" applyFont="1" applyBorder="1" applyAlignment="1">
      <alignment horizontal="left" vertical="top" wrapText="1"/>
    </xf>
    <xf numFmtId="0" fontId="85" fillId="0" borderId="12" xfId="3" applyFont="1" applyBorder="1" applyAlignment="1">
      <alignment horizontal="left" vertical="top"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3" xfId="0" applyFont="1" applyBorder="1" applyAlignment="1">
      <alignment horizontal="left" vertical="center" wrapText="1"/>
    </xf>
    <xf numFmtId="0" fontId="33" fillId="7" borderId="1" xfId="2" applyFont="1" applyFill="1" applyBorder="1" applyAlignment="1">
      <alignment horizontal="center" vertical="center"/>
    </xf>
    <xf numFmtId="0" fontId="30" fillId="6" borderId="0" xfId="2" applyFont="1" applyFill="1" applyAlignment="1">
      <alignment horizontal="center" vertical="center"/>
    </xf>
    <xf numFmtId="0" fontId="30" fillId="4" borderId="0" xfId="2" applyFont="1" applyFill="1" applyAlignment="1">
      <alignment horizontal="center" vertical="center"/>
    </xf>
    <xf numFmtId="0" fontId="33" fillId="0" borderId="0" xfId="2" applyFont="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left" vertical="center"/>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0" borderId="5"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9" xfId="0" applyFont="1" applyBorder="1" applyAlignment="1">
      <alignment horizontal="left" vertical="center"/>
    </xf>
    <xf numFmtId="0" fontId="25" fillId="0" borderId="0" xfId="0" applyFont="1" applyAlignment="1">
      <alignment horizontal="left" vertical="center" wrapText="1"/>
    </xf>
    <xf numFmtId="0" fontId="4" fillId="0" borderId="2" xfId="0" applyFont="1" applyBorder="1" applyAlignment="1">
      <alignment horizontal="center" vertical="top"/>
    </xf>
    <xf numFmtId="0" fontId="6" fillId="0" borderId="10" xfId="0" applyFont="1" applyBorder="1" applyAlignment="1">
      <alignment horizontal="left" vertical="center" wrapText="1"/>
    </xf>
    <xf numFmtId="0" fontId="6" fillId="0" borderId="6" xfId="0" applyFont="1" applyBorder="1" applyAlignment="1" applyProtection="1">
      <alignment horizontal="center" vertical="center"/>
      <protection locked="0"/>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6" fillId="0" borderId="118" xfId="0" applyFont="1" applyBorder="1" applyAlignment="1">
      <alignment horizontal="left" vertical="center" wrapText="1"/>
    </xf>
    <xf numFmtId="0" fontId="6" fillId="0" borderId="117" xfId="0" applyFont="1" applyBorder="1" applyAlignment="1">
      <alignment horizontal="left" vertical="center" wrapText="1"/>
    </xf>
    <xf numFmtId="0" fontId="6" fillId="0" borderId="120"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6" fillId="0" borderId="122" xfId="0" applyFont="1" applyBorder="1" applyAlignment="1">
      <alignment horizontal="center" vertical="center"/>
    </xf>
    <xf numFmtId="0" fontId="6" fillId="0" borderId="121" xfId="0" applyFont="1" applyBorder="1" applyAlignment="1">
      <alignment horizontal="center" vertical="center"/>
    </xf>
    <xf numFmtId="0" fontId="6" fillId="0" borderId="6" xfId="0" applyFont="1" applyBorder="1" applyAlignment="1">
      <alignment horizontal="left" vertical="center" wrapText="1"/>
    </xf>
    <xf numFmtId="0" fontId="6" fillId="0" borderId="6" xfId="0" applyFont="1" applyBorder="1" applyAlignment="1">
      <alignment horizontal="right" vertical="center" wrapText="1"/>
    </xf>
    <xf numFmtId="0" fontId="6" fillId="0" borderId="0" xfId="0" applyFont="1" applyAlignment="1" applyProtection="1">
      <alignment horizontal="center" vertical="center"/>
      <protection locked="0"/>
    </xf>
    <xf numFmtId="0" fontId="6" fillId="0" borderId="6" xfId="0" applyFont="1" applyBorder="1" applyAlignment="1" applyProtection="1">
      <alignment horizontal="left" vertical="center" wrapText="1"/>
      <protection locked="0"/>
    </xf>
    <xf numFmtId="0" fontId="6" fillId="0" borderId="135"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0" xfId="0" applyFont="1" applyAlignment="1">
      <alignment horizontal="right" vertical="center"/>
    </xf>
    <xf numFmtId="0" fontId="6" fillId="0" borderId="8" xfId="0" applyFont="1" applyBorder="1" applyAlignment="1">
      <alignment horizontal="left" vertical="center" wrapText="1"/>
    </xf>
    <xf numFmtId="0" fontId="6" fillId="0" borderId="81" xfId="0" applyFont="1" applyBorder="1" applyAlignment="1">
      <alignment horizontal="left" vertical="center" wrapText="1"/>
    </xf>
    <xf numFmtId="0" fontId="6" fillId="0" borderId="7" xfId="0" applyFont="1" applyBorder="1" applyAlignment="1">
      <alignment horizontal="left" vertical="center" wrapText="1"/>
    </xf>
    <xf numFmtId="0" fontId="6" fillId="0" borderId="49" xfId="0" applyFont="1" applyBorder="1" applyAlignment="1">
      <alignment horizontal="center" vertical="center"/>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1" xfId="0" applyFont="1" applyFill="1" applyBorder="1" applyAlignment="1">
      <alignment horizontal="center" vertical="center"/>
    </xf>
    <xf numFmtId="0" fontId="5" fillId="3" borderId="137" xfId="0" applyFont="1" applyFill="1" applyBorder="1" applyAlignment="1">
      <alignment horizontal="center" vertical="center"/>
    </xf>
    <xf numFmtId="0" fontId="5" fillId="3" borderId="139" xfId="0" applyFont="1" applyFill="1" applyBorder="1" applyAlignment="1">
      <alignment horizontal="center" vertical="center"/>
    </xf>
    <xf numFmtId="0" fontId="6" fillId="3" borderId="138" xfId="0" applyFont="1" applyFill="1" applyBorder="1" applyAlignment="1">
      <alignment horizontal="center" vertical="center"/>
    </xf>
    <xf numFmtId="0" fontId="6" fillId="3" borderId="137" xfId="0" applyFont="1" applyFill="1" applyBorder="1" applyAlignment="1">
      <alignment horizontal="center" vertical="center"/>
    </xf>
    <xf numFmtId="0" fontId="6" fillId="0" borderId="6" xfId="0" applyFont="1" applyBorder="1" applyAlignment="1" applyProtection="1">
      <alignment horizontal="left" vertical="center"/>
      <protection locked="0"/>
    </xf>
    <xf numFmtId="0" fontId="6" fillId="0" borderId="121" xfId="0" applyFont="1" applyBorder="1" applyAlignment="1">
      <alignment horizontal="left" vertical="center"/>
    </xf>
    <xf numFmtId="0" fontId="6" fillId="0" borderId="140" xfId="0" applyFont="1" applyBorder="1" applyAlignment="1">
      <alignment horizontal="left" vertical="center"/>
    </xf>
    <xf numFmtId="0" fontId="6"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2" xfId="0" applyFont="1" applyBorder="1" applyAlignment="1">
      <alignment horizontal="left"/>
    </xf>
    <xf numFmtId="0" fontId="6" fillId="0" borderId="8" xfId="0" applyFont="1" applyBorder="1" applyAlignment="1">
      <alignment horizontal="left"/>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25" fillId="2" borderId="4"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0" borderId="0" xfId="0" applyFont="1" applyAlignment="1">
      <alignment horizontal="left" vertical="center"/>
    </xf>
    <xf numFmtId="0" fontId="6" fillId="3" borderId="9" xfId="0" applyFont="1" applyFill="1" applyBorder="1" applyAlignment="1">
      <alignment horizontal="center" vertical="center"/>
    </xf>
    <xf numFmtId="0" fontId="6" fillId="3" borderId="0" xfId="0" applyFont="1" applyFill="1" applyAlignment="1">
      <alignment horizontal="center" vertical="center"/>
    </xf>
    <xf numFmtId="0" fontId="6" fillId="3" borderId="10"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49" fontId="4" fillId="0" borderId="1"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56" fontId="6" fillId="0" borderId="4" xfId="0" applyNumberFormat="1"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 xfId="0" applyFont="1" applyBorder="1" applyAlignment="1">
      <alignment horizontal="left" vertical="center" wrapText="1"/>
    </xf>
    <xf numFmtId="0" fontId="6" fillId="0" borderId="6" xfId="0" applyFont="1" applyBorder="1" applyAlignment="1">
      <alignment horizontal="right" vertical="center"/>
    </xf>
    <xf numFmtId="0" fontId="87" fillId="0" borderId="6" xfId="0" applyFont="1" applyBorder="1" applyAlignment="1">
      <alignment horizontal="left" vertical="center" wrapText="1"/>
    </xf>
    <xf numFmtId="0" fontId="86" fillId="0" borderId="5" xfId="0" applyFont="1" applyBorder="1" applyAlignment="1">
      <alignment horizontal="left" vertical="center" wrapText="1"/>
    </xf>
    <xf numFmtId="0" fontId="86" fillId="0" borderId="3" xfId="0" applyFont="1" applyBorder="1" applyAlignment="1">
      <alignment horizontal="left" vertical="center" wrapText="1"/>
    </xf>
    <xf numFmtId="0" fontId="6" fillId="0" borderId="141" xfId="0" applyFont="1" applyBorder="1" applyAlignment="1">
      <alignment horizontal="center" vertical="center"/>
    </xf>
    <xf numFmtId="0" fontId="0" fillId="0" borderId="118" xfId="0" applyBorder="1" applyAlignment="1">
      <alignment horizontal="left" vertical="center" wrapText="1"/>
    </xf>
    <xf numFmtId="0" fontId="0" fillId="0" borderId="120" xfId="0" applyBorder="1" applyAlignment="1">
      <alignment horizontal="center" vertical="center"/>
    </xf>
    <xf numFmtId="0" fontId="6" fillId="0" borderId="49" xfId="0" applyFont="1" applyBorder="1" applyAlignment="1">
      <alignment horizontal="left" vertical="center"/>
    </xf>
    <xf numFmtId="0" fontId="38" fillId="2" borderId="4"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xf>
    <xf numFmtId="0" fontId="86" fillId="0" borderId="148" xfId="0" applyFont="1" applyBorder="1" applyAlignment="1">
      <alignment horizontal="left" vertical="center"/>
    </xf>
    <xf numFmtId="0" fontId="86" fillId="0" borderId="148" xfId="0" applyFont="1" applyBorder="1" applyAlignment="1">
      <alignment horizontal="center" vertical="center"/>
    </xf>
    <xf numFmtId="0" fontId="86" fillId="0" borderId="6" xfId="0" applyFont="1" applyBorder="1" applyAlignment="1">
      <alignment horizontal="left" vertical="center" wrapText="1"/>
    </xf>
    <xf numFmtId="0" fontId="86" fillId="0" borderId="12" xfId="0" applyFont="1" applyBorder="1" applyAlignment="1">
      <alignment horizontal="left" vertical="center" wrapText="1"/>
    </xf>
    <xf numFmtId="0" fontId="6" fillId="0" borderId="117" xfId="0" applyFont="1" applyBorder="1" applyAlignment="1">
      <alignment horizontal="left" vertical="center"/>
    </xf>
    <xf numFmtId="0" fontId="6" fillId="0" borderId="120" xfId="0" applyFont="1" applyBorder="1" applyAlignment="1">
      <alignment horizontal="left" vertical="center"/>
    </xf>
    <xf numFmtId="0" fontId="6" fillId="0" borderId="119" xfId="0" applyFont="1" applyBorder="1" applyAlignment="1">
      <alignment horizontal="left" vertical="center"/>
    </xf>
    <xf numFmtId="0" fontId="86" fillId="0" borderId="3" xfId="0" applyFont="1" applyBorder="1" applyAlignment="1">
      <alignment horizontal="left" vertical="center"/>
    </xf>
    <xf numFmtId="0" fontId="86" fillId="0" borderId="1" xfId="0" applyFont="1" applyBorder="1" applyAlignment="1">
      <alignment horizontal="left" vertical="center"/>
    </xf>
    <xf numFmtId="0" fontId="6" fillId="0" borderId="118" xfId="0" applyFont="1" applyBorder="1" applyAlignment="1">
      <alignment horizontal="left" vertical="center"/>
    </xf>
    <xf numFmtId="0" fontId="6" fillId="0" borderId="119" xfId="0" applyFont="1" applyBorder="1" applyAlignment="1">
      <alignment horizontal="center" vertical="center"/>
    </xf>
    <xf numFmtId="0" fontId="6" fillId="0" borderId="0" xfId="0" applyFont="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121" xfId="0" applyFont="1" applyBorder="1" applyAlignment="1">
      <alignment horizontal="left" vertical="center" wrapText="1"/>
    </xf>
    <xf numFmtId="0" fontId="6" fillId="0" borderId="140" xfId="0" applyFont="1" applyBorder="1" applyAlignment="1">
      <alignment horizontal="left" vertical="center" wrapText="1"/>
    </xf>
    <xf numFmtId="0" fontId="6" fillId="0" borderId="4" xfId="0" applyFont="1" applyBorder="1" applyAlignment="1">
      <alignment horizontal="left" vertical="center" wrapText="1"/>
    </xf>
    <xf numFmtId="0" fontId="86" fillId="0" borderId="117" xfId="0" applyFont="1" applyBorder="1" applyAlignment="1">
      <alignment horizontal="left" vertical="center"/>
    </xf>
    <xf numFmtId="0" fontId="86" fillId="0" borderId="120" xfId="0" applyFont="1" applyBorder="1" applyAlignment="1">
      <alignment horizontal="left" vertical="center"/>
    </xf>
    <xf numFmtId="0" fontId="86" fillId="0" borderId="119" xfId="0" applyFont="1" applyBorder="1" applyAlignment="1">
      <alignment horizontal="left" vertical="center"/>
    </xf>
    <xf numFmtId="0" fontId="86" fillId="0" borderId="0" xfId="0" applyFont="1" applyAlignment="1">
      <alignment horizontal="left" vertical="center"/>
    </xf>
    <xf numFmtId="0" fontId="86" fillId="0" borderId="0" xfId="0" applyFont="1" applyAlignment="1">
      <alignment horizontal="center" vertical="center"/>
    </xf>
    <xf numFmtId="0" fontId="86" fillId="0" borderId="142" xfId="0" applyFont="1" applyBorder="1" applyAlignment="1">
      <alignment horizontal="left" vertical="center"/>
    </xf>
    <xf numFmtId="0" fontId="86" fillId="0" borderId="142"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3" xfId="0" applyFont="1" applyFill="1" applyBorder="1" applyAlignment="1">
      <alignment horizontal="center" vertical="top" wrapText="1"/>
    </xf>
    <xf numFmtId="49" fontId="4" fillId="0" borderId="1" xfId="0" applyNumberFormat="1" applyFont="1" applyBorder="1" applyAlignment="1" applyProtection="1">
      <alignment horizontal="center" vertical="center" wrapText="1"/>
      <protection locked="0"/>
    </xf>
    <xf numFmtId="0" fontId="6" fillId="0" borderId="4" xfId="0" applyFont="1" applyBorder="1" applyAlignment="1">
      <alignment horizontal="left" vertical="center"/>
    </xf>
    <xf numFmtId="56" fontId="6" fillId="0" borderId="4" xfId="0" applyNumberFormat="1" applyFont="1" applyBorder="1" applyAlignment="1">
      <alignment horizontal="center" vertical="center" wrapText="1"/>
    </xf>
    <xf numFmtId="0" fontId="0" fillId="0" borderId="117"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left"/>
    </xf>
    <xf numFmtId="0" fontId="0" fillId="0" borderId="6" xfId="0" applyBorder="1" applyAlignment="1">
      <alignment horizontal="left" wrapText="1"/>
    </xf>
    <xf numFmtId="0" fontId="0" fillId="0" borderId="12" xfId="0" applyBorder="1" applyAlignment="1">
      <alignment horizontal="left" wrapText="1"/>
    </xf>
    <xf numFmtId="49" fontId="6" fillId="0" borderId="0" xfId="0" applyNumberFormat="1" applyFont="1" applyAlignment="1">
      <alignment horizontal="left"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49" fontId="41" fillId="0" borderId="0" xfId="4" quotePrefix="1" applyNumberFormat="1" applyFont="1" applyAlignment="1">
      <alignment horizontal="center" vertical="center"/>
    </xf>
    <xf numFmtId="0" fontId="42" fillId="0" borderId="0" xfId="4" applyFont="1" applyAlignment="1">
      <alignment horizontal="center" vertical="center"/>
    </xf>
    <xf numFmtId="0" fontId="30" fillId="0" borderId="0" xfId="4" applyFont="1" applyAlignment="1">
      <alignment horizontal="left" vertical="center" shrinkToFit="1"/>
    </xf>
    <xf numFmtId="0" fontId="42" fillId="8" borderId="56" xfId="4" applyFont="1" applyFill="1" applyBorder="1" applyAlignment="1" applyProtection="1">
      <alignment horizontal="center" vertical="center" shrinkToFit="1"/>
      <protection locked="0"/>
    </xf>
    <xf numFmtId="0" fontId="73" fillId="0" borderId="4" xfId="4" applyFont="1" applyBorder="1" applyAlignment="1">
      <alignment horizontal="center" vertical="center"/>
    </xf>
    <xf numFmtId="0" fontId="73" fillId="0" borderId="5" xfId="4" applyFont="1" applyBorder="1" applyAlignment="1">
      <alignment horizontal="center" vertical="center"/>
    </xf>
    <xf numFmtId="0" fontId="73" fillId="0" borderId="3" xfId="4" applyFont="1" applyBorder="1" applyAlignment="1">
      <alignment horizontal="center" vertical="center"/>
    </xf>
    <xf numFmtId="0" fontId="74" fillId="10" borderId="0" xfId="2" applyFont="1" applyFill="1" applyAlignment="1">
      <alignment horizontal="center" vertical="center"/>
    </xf>
    <xf numFmtId="0" fontId="42" fillId="8" borderId="14" xfId="4" applyFont="1" applyFill="1" applyBorder="1" applyAlignment="1">
      <alignment horizontal="center" vertical="center"/>
    </xf>
    <xf numFmtId="0" fontId="42" fillId="8" borderId="15" xfId="4" applyFont="1" applyFill="1" applyBorder="1" applyAlignment="1">
      <alignment horizontal="center" vertical="center"/>
    </xf>
    <xf numFmtId="0" fontId="42" fillId="8" borderId="42" xfId="4" applyFont="1" applyFill="1" applyBorder="1" applyAlignment="1">
      <alignment horizontal="center" vertical="center"/>
    </xf>
    <xf numFmtId="0" fontId="42" fillId="8" borderId="30" xfId="4" applyFont="1" applyFill="1" applyBorder="1" applyAlignment="1">
      <alignment horizontal="center" vertical="center"/>
    </xf>
    <xf numFmtId="0" fontId="42" fillId="8" borderId="6" xfId="4" applyFont="1" applyFill="1" applyBorder="1" applyAlignment="1">
      <alignment horizontal="center" vertical="center"/>
    </xf>
    <xf numFmtId="0" fontId="42" fillId="8" borderId="12" xfId="4" applyFont="1" applyFill="1" applyBorder="1" applyAlignment="1">
      <alignment horizontal="center" vertical="center"/>
    </xf>
    <xf numFmtId="0" fontId="42" fillId="8" borderId="41" xfId="4" applyFont="1" applyFill="1" applyBorder="1" applyAlignment="1">
      <alignment horizontal="center" vertical="center"/>
    </xf>
    <xf numFmtId="0" fontId="42" fillId="8" borderId="11" xfId="4" applyFont="1" applyFill="1" applyBorder="1" applyAlignment="1">
      <alignment horizontal="center" vertical="center"/>
    </xf>
    <xf numFmtId="0" fontId="49" fillId="0" borderId="41" xfId="2" applyFont="1" applyBorder="1" applyAlignment="1">
      <alignment horizontal="center" vertical="center" wrapText="1"/>
    </xf>
    <xf numFmtId="0" fontId="49" fillId="0" borderId="16" xfId="2" applyFont="1" applyBorder="1" applyAlignment="1">
      <alignment horizontal="center" vertical="center" wrapText="1"/>
    </xf>
    <xf numFmtId="0" fontId="49" fillId="0" borderId="11" xfId="2" applyFont="1" applyBorder="1" applyAlignment="1">
      <alignment horizontal="center" vertical="center" wrapText="1"/>
    </xf>
    <xf numFmtId="0" fontId="49" fillId="0" borderId="38" xfId="2" applyFont="1" applyBorder="1" applyAlignment="1">
      <alignment horizontal="center" vertical="center" wrapText="1"/>
    </xf>
    <xf numFmtId="0" fontId="74" fillId="0" borderId="0" xfId="2" applyFont="1" applyAlignment="1" applyProtection="1">
      <alignment horizontal="center" vertical="center"/>
      <protection locked="0"/>
    </xf>
    <xf numFmtId="0" fontId="75" fillId="10" borderId="0" xfId="2" applyFont="1" applyFill="1" applyAlignment="1">
      <alignment horizontal="center" vertical="center"/>
    </xf>
    <xf numFmtId="56" fontId="74" fillId="0" borderId="0" xfId="2" applyNumberFormat="1" applyFont="1" applyAlignment="1" applyProtection="1">
      <alignment horizontal="center" vertical="center"/>
      <protection locked="0"/>
    </xf>
    <xf numFmtId="0" fontId="75" fillId="11" borderId="0" xfId="2" applyFont="1" applyFill="1" applyAlignment="1">
      <alignment horizontal="center" vertical="center"/>
    </xf>
    <xf numFmtId="0" fontId="42" fillId="8" borderId="127" xfId="4" applyFont="1" applyFill="1" applyBorder="1" applyAlignment="1" applyProtection="1">
      <alignment vertical="center" shrinkToFit="1"/>
      <protection locked="0"/>
    </xf>
    <xf numFmtId="0" fontId="42" fillId="8" borderId="64" xfId="4" applyFont="1" applyFill="1" applyBorder="1" applyAlignment="1" applyProtection="1">
      <alignment vertical="center" shrinkToFit="1"/>
      <protection locked="0"/>
    </xf>
    <xf numFmtId="0" fontId="42" fillId="8" borderId="72" xfId="4" applyFont="1" applyFill="1" applyBorder="1" applyAlignment="1" applyProtection="1">
      <alignment vertical="center" shrinkToFit="1"/>
      <protection locked="0"/>
    </xf>
    <xf numFmtId="0" fontId="42" fillId="8" borderId="71" xfId="4" applyFont="1" applyFill="1" applyBorder="1" applyAlignment="1" applyProtection="1">
      <alignment horizontal="center" vertical="center" shrinkToFit="1"/>
      <protection locked="0"/>
    </xf>
    <xf numFmtId="0" fontId="29" fillId="0" borderId="64" xfId="2" applyFont="1" applyBorder="1" applyAlignment="1" applyProtection="1">
      <alignment horizontal="center" vertical="center" shrinkToFit="1"/>
      <protection locked="0"/>
    </xf>
    <xf numFmtId="0" fontId="29" fillId="0" borderId="72" xfId="2" applyFont="1" applyBorder="1" applyAlignment="1" applyProtection="1">
      <alignment horizontal="center" vertical="center" shrinkToFit="1"/>
      <protection locked="0"/>
    </xf>
    <xf numFmtId="49" fontId="42" fillId="8" borderId="71" xfId="4" applyNumberFormat="1" applyFont="1" applyFill="1" applyBorder="1" applyAlignment="1" applyProtection="1">
      <alignment horizontal="center" vertical="center" shrinkToFit="1"/>
      <protection locked="0"/>
    </xf>
    <xf numFmtId="49" fontId="42" fillId="8" borderId="129" xfId="4" applyNumberFormat="1" applyFont="1" applyFill="1" applyBorder="1" applyAlignment="1" applyProtection="1">
      <alignment horizontal="center" vertical="center" shrinkToFit="1"/>
      <protection locked="0"/>
    </xf>
    <xf numFmtId="0" fontId="75" fillId="0" borderId="0" xfId="6" applyFont="1" applyAlignment="1">
      <alignment horizontal="center" vertical="center" shrinkToFit="1"/>
    </xf>
    <xf numFmtId="0" fontId="42" fillId="8" borderId="64" xfId="4" applyFont="1" applyFill="1" applyBorder="1" applyAlignment="1" applyProtection="1">
      <alignment horizontal="center" vertical="center" shrinkToFit="1"/>
      <protection locked="0"/>
    </xf>
    <xf numFmtId="0" fontId="42" fillId="8" borderId="72" xfId="4" applyFont="1" applyFill="1" applyBorder="1" applyAlignment="1" applyProtection="1">
      <alignment horizontal="center" vertical="center" shrinkToFit="1"/>
      <protection locked="0"/>
    </xf>
    <xf numFmtId="0" fontId="42" fillId="8" borderId="124" xfId="4" applyFont="1" applyFill="1" applyBorder="1" applyAlignment="1" applyProtection="1">
      <alignment vertical="center" shrinkToFit="1"/>
      <protection locked="0"/>
    </xf>
    <xf numFmtId="0" fontId="42" fillId="8" borderId="59" xfId="4" applyFont="1" applyFill="1" applyBorder="1" applyAlignment="1" applyProtection="1">
      <alignment vertical="center" shrinkToFit="1"/>
      <protection locked="0"/>
    </xf>
    <xf numFmtId="0" fontId="42" fillId="8" borderId="62" xfId="4" applyFont="1" applyFill="1" applyBorder="1" applyAlignment="1" applyProtection="1">
      <alignment vertical="center" shrinkToFit="1"/>
      <protection locked="0"/>
    </xf>
    <xf numFmtId="0" fontId="42" fillId="8" borderId="61" xfId="4" applyFont="1" applyFill="1" applyBorder="1" applyAlignment="1" applyProtection="1">
      <alignment horizontal="center" vertical="center" shrinkToFit="1"/>
      <protection locked="0"/>
    </xf>
    <xf numFmtId="0" fontId="29" fillId="0" borderId="59" xfId="2" applyFont="1" applyBorder="1" applyAlignment="1" applyProtection="1">
      <alignment horizontal="center" vertical="center" shrinkToFit="1"/>
      <protection locked="0"/>
    </xf>
    <xf numFmtId="0" fontId="29" fillId="0" borderId="62" xfId="2" applyFont="1" applyBorder="1" applyAlignment="1" applyProtection="1">
      <alignment horizontal="center" vertical="center" shrinkToFit="1"/>
      <protection locked="0"/>
    </xf>
    <xf numFmtId="182" fontId="42" fillId="8" borderId="126" xfId="4" applyNumberFormat="1" applyFont="1" applyFill="1" applyBorder="1" applyAlignment="1" applyProtection="1">
      <alignment horizontal="center" vertical="center" shrinkToFit="1"/>
      <protection locked="0"/>
    </xf>
    <xf numFmtId="0" fontId="42" fillId="8" borderId="4" xfId="4" applyFont="1" applyFill="1" applyBorder="1" applyAlignment="1">
      <alignment horizontal="center" vertical="center"/>
    </xf>
    <xf numFmtId="0" fontId="42" fillId="8" borderId="5" xfId="4" applyFont="1" applyFill="1" applyBorder="1" applyAlignment="1">
      <alignment horizontal="center" vertical="center"/>
    </xf>
    <xf numFmtId="0" fontId="42" fillId="8" borderId="3" xfId="4" applyFont="1" applyFill="1" applyBorder="1" applyAlignment="1">
      <alignment horizontal="center" vertical="center"/>
    </xf>
    <xf numFmtId="20" fontId="75" fillId="10" borderId="0" xfId="2" applyNumberFormat="1" applyFont="1" applyFill="1" applyAlignment="1">
      <alignment horizontal="center" vertical="center"/>
    </xf>
    <xf numFmtId="0" fontId="42" fillId="8" borderId="130" xfId="4" applyFont="1" applyFill="1" applyBorder="1" applyAlignment="1" applyProtection="1">
      <alignment vertical="center" shrinkToFit="1"/>
      <protection locked="0"/>
    </xf>
    <xf numFmtId="0" fontId="42" fillId="8" borderId="97" xfId="4" applyFont="1" applyFill="1" applyBorder="1" applyAlignment="1" applyProtection="1">
      <alignment vertical="center" shrinkToFit="1"/>
      <protection locked="0"/>
    </xf>
    <xf numFmtId="0" fontId="42" fillId="8" borderId="98" xfId="4" applyFont="1" applyFill="1" applyBorder="1" applyAlignment="1" applyProtection="1">
      <alignment vertical="center" shrinkToFit="1"/>
      <protection locked="0"/>
    </xf>
    <xf numFmtId="0" fontId="42" fillId="8" borderId="96" xfId="4" applyFont="1" applyFill="1" applyBorder="1" applyAlignment="1" applyProtection="1">
      <alignment horizontal="center" vertical="center" shrinkToFit="1"/>
      <protection locked="0"/>
    </xf>
    <xf numFmtId="0" fontId="42" fillId="8" borderId="97" xfId="4" applyFont="1" applyFill="1" applyBorder="1" applyAlignment="1" applyProtection="1">
      <alignment horizontal="center" vertical="center" shrinkToFit="1"/>
      <protection locked="0"/>
    </xf>
    <xf numFmtId="0" fontId="42" fillId="8" borderId="98" xfId="4" applyFont="1" applyFill="1" applyBorder="1" applyAlignment="1" applyProtection="1">
      <alignment horizontal="center" vertical="center" shrinkToFit="1"/>
      <protection locked="0"/>
    </xf>
    <xf numFmtId="49" fontId="42" fillId="8" borderId="96" xfId="4" applyNumberFormat="1" applyFont="1" applyFill="1" applyBorder="1" applyAlignment="1" applyProtection="1">
      <alignment horizontal="center" vertical="center" shrinkToFit="1"/>
      <protection locked="0"/>
    </xf>
    <xf numFmtId="49" fontId="42" fillId="8" borderId="132" xfId="4" applyNumberFormat="1" applyFont="1" applyFill="1" applyBorder="1" applyAlignment="1" applyProtection="1">
      <alignment horizontal="center" vertical="center" shrinkToFit="1"/>
      <protection locked="0"/>
    </xf>
    <xf numFmtId="0" fontId="78" fillId="12" borderId="59" xfId="4" applyFont="1" applyFill="1" applyBorder="1" applyAlignment="1">
      <alignment horizontal="center" vertical="center" shrinkToFit="1"/>
    </xf>
    <xf numFmtId="184" fontId="78" fillId="12" borderId="61" xfId="4" applyNumberFormat="1" applyFont="1" applyFill="1" applyBorder="1" applyAlignment="1">
      <alignment horizontal="center" vertical="center"/>
    </xf>
    <xf numFmtId="184" fontId="78" fillId="12" borderId="59" xfId="4" applyNumberFormat="1" applyFont="1" applyFill="1" applyBorder="1" applyAlignment="1">
      <alignment horizontal="center" vertical="center"/>
    </xf>
    <xf numFmtId="184" fontId="78" fillId="12" borderId="62" xfId="4" applyNumberFormat="1" applyFont="1" applyFill="1" applyBorder="1" applyAlignment="1">
      <alignment horizontal="center" vertical="center"/>
    </xf>
    <xf numFmtId="184" fontId="78" fillId="12" borderId="61" xfId="4" applyNumberFormat="1" applyFont="1" applyFill="1" applyBorder="1" applyAlignment="1">
      <alignment horizontal="center" vertical="center" shrinkToFit="1"/>
    </xf>
    <xf numFmtId="184" fontId="78" fillId="12" borderId="59" xfId="4" applyNumberFormat="1" applyFont="1" applyFill="1" applyBorder="1" applyAlignment="1">
      <alignment horizontal="center" vertical="center" shrinkToFit="1"/>
    </xf>
    <xf numFmtId="184" fontId="78" fillId="12" borderId="62" xfId="4" applyNumberFormat="1" applyFont="1" applyFill="1" applyBorder="1" applyAlignment="1">
      <alignment horizontal="center" vertical="center" shrinkToFit="1"/>
    </xf>
    <xf numFmtId="0" fontId="42" fillId="8" borderId="0" xfId="4" applyFont="1" applyFill="1" applyAlignment="1">
      <alignment horizontal="left" vertical="center" wrapText="1"/>
    </xf>
    <xf numFmtId="0" fontId="78" fillId="8" borderId="64" xfId="4" applyFont="1" applyFill="1" applyBorder="1" applyAlignment="1" applyProtection="1">
      <alignment horizontal="center" vertical="center" shrinkToFit="1"/>
      <protection locked="0"/>
    </xf>
    <xf numFmtId="184" fontId="78" fillId="8" borderId="71" xfId="4" applyNumberFormat="1" applyFont="1" applyFill="1" applyBorder="1" applyAlignment="1" applyProtection="1">
      <alignment horizontal="center" vertical="center"/>
      <protection locked="0"/>
    </xf>
    <xf numFmtId="184" fontId="78" fillId="8" borderId="64" xfId="4" applyNumberFormat="1" applyFont="1" applyFill="1" applyBorder="1" applyAlignment="1" applyProtection="1">
      <alignment horizontal="center" vertical="center"/>
      <protection locked="0"/>
    </xf>
    <xf numFmtId="184" fontId="78" fillId="8" borderId="72" xfId="4" applyNumberFormat="1" applyFont="1" applyFill="1" applyBorder="1" applyAlignment="1" applyProtection="1">
      <alignment horizontal="center" vertical="center"/>
      <protection locked="0"/>
    </xf>
    <xf numFmtId="184" fontId="78" fillId="9" borderId="71" xfId="4" applyNumberFormat="1" applyFont="1" applyFill="1" applyBorder="1" applyAlignment="1">
      <alignment horizontal="center" vertical="center"/>
    </xf>
    <xf numFmtId="0" fontId="78" fillId="9" borderId="64" xfId="4" applyFont="1" applyFill="1" applyBorder="1" applyAlignment="1">
      <alignment horizontal="center" vertical="center"/>
    </xf>
    <xf numFmtId="0" fontId="78" fillId="9" borderId="72" xfId="4" applyFont="1" applyFill="1" applyBorder="1" applyAlignment="1">
      <alignment horizontal="center" vertical="center"/>
    </xf>
    <xf numFmtId="184" fontId="78" fillId="9" borderId="64" xfId="4" applyNumberFormat="1" applyFont="1" applyFill="1" applyBorder="1" applyAlignment="1">
      <alignment horizontal="center" vertical="center"/>
    </xf>
    <xf numFmtId="184" fontId="78" fillId="9" borderId="72" xfId="4" applyNumberFormat="1" applyFont="1" applyFill="1" applyBorder="1" applyAlignment="1">
      <alignment horizontal="center" vertical="center"/>
    </xf>
    <xf numFmtId="0" fontId="42" fillId="8" borderId="0" xfId="4" applyFont="1" applyFill="1" applyAlignment="1">
      <alignment horizontal="left" vertical="top" wrapText="1"/>
    </xf>
    <xf numFmtId="0" fontId="79" fillId="8" borderId="15" xfId="4" applyFont="1" applyFill="1" applyBorder="1" applyAlignment="1">
      <alignment horizontal="left" vertical="top" wrapText="1"/>
    </xf>
    <xf numFmtId="0" fontId="79" fillId="8" borderId="16" xfId="4" applyFont="1" applyFill="1" applyBorder="1" applyAlignment="1">
      <alignment horizontal="left" vertical="top" wrapText="1"/>
    </xf>
    <xf numFmtId="0" fontId="79" fillId="8" borderId="0" xfId="4" applyFont="1" applyFill="1" applyAlignment="1">
      <alignment horizontal="left" vertical="top" wrapText="1"/>
    </xf>
    <xf numFmtId="0" fontId="79" fillId="8" borderId="21" xfId="4" applyFont="1" applyFill="1" applyBorder="1" applyAlignment="1">
      <alignment horizontal="left" vertical="top" wrapText="1"/>
    </xf>
    <xf numFmtId="0" fontId="79" fillId="8" borderId="24" xfId="4" applyFont="1" applyFill="1" applyBorder="1" applyAlignment="1">
      <alignment horizontal="left" vertical="top" wrapText="1"/>
    </xf>
    <xf numFmtId="0" fontId="79" fillId="8" borderId="25" xfId="4" applyFont="1" applyFill="1" applyBorder="1" applyAlignment="1">
      <alignment horizontal="left" vertical="top" wrapText="1"/>
    </xf>
    <xf numFmtId="3" fontId="42" fillId="8" borderId="0" xfId="4" applyNumberFormat="1" applyFont="1" applyFill="1" applyAlignment="1">
      <alignment horizontal="right" vertical="center"/>
    </xf>
    <xf numFmtId="0" fontId="42" fillId="8" borderId="0" xfId="4" applyFont="1" applyFill="1" applyAlignment="1">
      <alignment horizontal="right" vertical="center"/>
    </xf>
    <xf numFmtId="0" fontId="78" fillId="8" borderId="76" xfId="4" applyFont="1" applyFill="1" applyBorder="1" applyAlignment="1" applyProtection="1">
      <alignment horizontal="center" vertical="center" shrinkToFit="1"/>
      <protection locked="0"/>
    </xf>
    <xf numFmtId="184" fontId="78" fillId="8" borderId="75" xfId="4" applyNumberFormat="1" applyFont="1" applyFill="1" applyBorder="1" applyAlignment="1" applyProtection="1">
      <alignment horizontal="center" vertical="center"/>
      <protection locked="0"/>
    </xf>
    <xf numFmtId="184" fontId="78" fillId="8" borderId="76" xfId="4" applyNumberFormat="1" applyFont="1" applyFill="1" applyBorder="1" applyAlignment="1" applyProtection="1">
      <alignment horizontal="center" vertical="center"/>
      <protection locked="0"/>
    </xf>
    <xf numFmtId="184" fontId="78" fillId="8" borderId="77" xfId="4" applyNumberFormat="1" applyFont="1" applyFill="1" applyBorder="1" applyAlignment="1" applyProtection="1">
      <alignment horizontal="center" vertical="center"/>
      <protection locked="0"/>
    </xf>
    <xf numFmtId="184" fontId="78" fillId="9" borderId="75" xfId="4" applyNumberFormat="1" applyFont="1" applyFill="1" applyBorder="1" applyAlignment="1">
      <alignment horizontal="center" vertical="center"/>
    </xf>
    <xf numFmtId="184" fontId="78" fillId="9" borderId="76" xfId="4" applyNumberFormat="1" applyFont="1" applyFill="1" applyBorder="1" applyAlignment="1">
      <alignment horizontal="center" vertical="center"/>
    </xf>
    <xf numFmtId="184" fontId="78" fillId="9" borderId="77" xfId="4" applyNumberFormat="1" applyFont="1" applyFill="1" applyBorder="1" applyAlignment="1">
      <alignment horizontal="center" vertical="center"/>
    </xf>
    <xf numFmtId="49" fontId="41" fillId="0" borderId="0" xfId="4" applyNumberFormat="1" applyFont="1" applyAlignment="1">
      <alignment horizontal="center" vertical="center"/>
    </xf>
    <xf numFmtId="0" fontId="40" fillId="8" borderId="40" xfId="4" applyFont="1" applyFill="1" applyBorder="1" applyAlignment="1">
      <alignment horizontal="center" vertical="center" textRotation="255"/>
    </xf>
    <xf numFmtId="0" fontId="40" fillId="8" borderId="48" xfId="4" applyFont="1" applyFill="1" applyBorder="1" applyAlignment="1">
      <alignment horizontal="center" vertical="center" textRotation="255"/>
    </xf>
    <xf numFmtId="0" fontId="40" fillId="8" borderId="41" xfId="4" applyFont="1" applyFill="1" applyBorder="1" applyAlignment="1">
      <alignment horizontal="center" vertical="center"/>
    </xf>
    <xf numFmtId="0" fontId="40" fillId="8" borderId="15" xfId="4" applyFont="1" applyFill="1" applyBorder="1" applyAlignment="1">
      <alignment horizontal="center" vertical="center"/>
    </xf>
    <xf numFmtId="0" fontId="40" fillId="8" borderId="42" xfId="4" applyFont="1" applyFill="1" applyBorder="1" applyAlignment="1">
      <alignment horizontal="center" vertical="center"/>
    </xf>
    <xf numFmtId="0" fontId="40" fillId="8" borderId="9" xfId="4" applyFont="1" applyFill="1" applyBorder="1" applyAlignment="1">
      <alignment horizontal="center" vertical="center"/>
    </xf>
    <xf numFmtId="0" fontId="40" fillId="8" borderId="0" xfId="4" applyFont="1" applyFill="1" applyAlignment="1">
      <alignment horizontal="center" vertical="center"/>
    </xf>
    <xf numFmtId="0" fontId="40" fillId="8" borderId="10" xfId="4" applyFont="1" applyFill="1" applyBorder="1" applyAlignment="1">
      <alignment horizontal="center" vertical="center"/>
    </xf>
    <xf numFmtId="0" fontId="40" fillId="8" borderId="55" xfId="4" applyFont="1" applyFill="1" applyBorder="1" applyAlignment="1">
      <alignment horizontal="center" vertical="center"/>
    </xf>
    <xf numFmtId="0" fontId="40" fillId="8" borderId="56" xfId="4" applyFont="1" applyFill="1" applyBorder="1" applyAlignment="1">
      <alignment horizontal="center" vertical="center"/>
    </xf>
    <xf numFmtId="0" fontId="40" fillId="8" borderId="57" xfId="4" applyFont="1" applyFill="1" applyBorder="1" applyAlignment="1">
      <alignment horizontal="center" vertical="center"/>
    </xf>
    <xf numFmtId="0" fontId="40" fillId="8" borderId="43" xfId="4" applyFont="1" applyFill="1" applyBorder="1" applyAlignment="1">
      <alignment horizontal="center" vertical="center" textRotation="255"/>
    </xf>
    <xf numFmtId="0" fontId="40" fillId="8" borderId="49" xfId="4" applyFont="1" applyFill="1" applyBorder="1" applyAlignment="1">
      <alignment horizontal="center" vertical="center" textRotation="255"/>
    </xf>
    <xf numFmtId="0" fontId="40" fillId="8" borderId="13" xfId="4" applyFont="1" applyFill="1" applyBorder="1" applyAlignment="1">
      <alignment horizontal="center" vertical="center" textRotation="255"/>
    </xf>
    <xf numFmtId="0" fontId="40" fillId="8" borderId="43" xfId="4" applyFont="1" applyFill="1" applyBorder="1" applyAlignment="1">
      <alignment horizontal="center" vertical="center" textRotation="255" shrinkToFit="1"/>
    </xf>
    <xf numFmtId="0" fontId="40" fillId="8" borderId="49" xfId="4" applyFont="1" applyFill="1" applyBorder="1" applyAlignment="1">
      <alignment horizontal="center" vertical="center" textRotation="255" shrinkToFit="1"/>
    </xf>
    <xf numFmtId="0" fontId="40" fillId="8" borderId="13" xfId="4" applyFont="1" applyFill="1" applyBorder="1" applyAlignment="1">
      <alignment horizontal="center" vertical="center" textRotation="255" shrinkToFit="1"/>
    </xf>
    <xf numFmtId="0" fontId="40" fillId="8" borderId="41" xfId="4" applyFont="1" applyFill="1" applyBorder="1" applyAlignment="1">
      <alignment horizontal="center" vertical="center" wrapText="1"/>
    </xf>
    <xf numFmtId="0" fontId="40" fillId="8" borderId="15" xfId="4" applyFont="1" applyFill="1" applyBorder="1" applyAlignment="1">
      <alignment horizontal="center" vertical="center" wrapText="1"/>
    </xf>
    <xf numFmtId="0" fontId="40" fillId="8" borderId="42" xfId="4" applyFont="1" applyFill="1" applyBorder="1" applyAlignment="1">
      <alignment horizontal="center" vertical="center" wrapText="1"/>
    </xf>
    <xf numFmtId="0" fontId="40" fillId="8" borderId="9" xfId="4" applyFont="1" applyFill="1" applyBorder="1" applyAlignment="1">
      <alignment horizontal="center" vertical="center" wrapText="1"/>
    </xf>
    <xf numFmtId="0" fontId="40" fillId="8" borderId="0" xfId="4" applyFont="1" applyFill="1" applyAlignment="1">
      <alignment horizontal="center" vertical="center" wrapText="1"/>
    </xf>
    <xf numFmtId="0" fontId="40" fillId="8" borderId="10" xfId="4" applyFont="1" applyFill="1" applyBorder="1" applyAlignment="1">
      <alignment horizontal="center" vertical="center" wrapText="1"/>
    </xf>
    <xf numFmtId="0" fontId="40" fillId="8" borderId="55" xfId="4" applyFont="1" applyFill="1" applyBorder="1" applyAlignment="1">
      <alignment horizontal="center" vertical="center" wrapText="1"/>
    </xf>
    <xf numFmtId="0" fontId="40" fillId="8" borderId="56" xfId="4" applyFont="1" applyFill="1" applyBorder="1" applyAlignment="1">
      <alignment horizontal="center" vertical="center" wrapText="1"/>
    </xf>
    <xf numFmtId="0" fontId="40" fillId="8" borderId="57" xfId="4" applyFont="1" applyFill="1" applyBorder="1" applyAlignment="1">
      <alignment horizontal="center" vertical="center" wrapText="1"/>
    </xf>
    <xf numFmtId="0" fontId="40" fillId="8" borderId="11" xfId="4" applyFont="1" applyFill="1" applyBorder="1" applyAlignment="1">
      <alignment horizontal="center" vertical="center"/>
    </xf>
    <xf numFmtId="0" fontId="40" fillId="8" borderId="6" xfId="4" applyFont="1" applyFill="1" applyBorder="1" applyAlignment="1">
      <alignment horizontal="center" vertical="center"/>
    </xf>
    <xf numFmtId="0" fontId="40" fillId="0" borderId="4" xfId="4" applyFont="1" applyBorder="1" applyAlignment="1">
      <alignment horizontal="center" vertical="center"/>
    </xf>
    <xf numFmtId="0" fontId="40" fillId="0" borderId="5" xfId="4" applyFont="1" applyBorder="1" applyAlignment="1">
      <alignment horizontal="center" vertical="center"/>
    </xf>
    <xf numFmtId="0" fontId="46" fillId="8" borderId="7" xfId="4" applyFont="1" applyFill="1" applyBorder="1" applyAlignment="1">
      <alignment horizontal="center" vertical="center" wrapText="1"/>
    </xf>
    <xf numFmtId="0" fontId="46" fillId="8" borderId="2" xfId="4" applyFont="1" applyFill="1" applyBorder="1" applyAlignment="1">
      <alignment horizontal="center" vertical="center" wrapText="1"/>
    </xf>
    <xf numFmtId="0" fontId="46" fillId="8" borderId="0" xfId="4" applyFont="1" applyFill="1" applyAlignment="1">
      <alignment horizontal="center" vertical="center" wrapText="1"/>
    </xf>
    <xf numFmtId="0" fontId="40" fillId="8" borderId="7" xfId="4" applyFont="1" applyFill="1" applyBorder="1" applyAlignment="1">
      <alignment horizontal="center" vertical="center" wrapText="1"/>
    </xf>
    <xf numFmtId="0" fontId="40" fillId="8" borderId="2" xfId="4" applyFont="1" applyFill="1" applyBorder="1" applyAlignment="1">
      <alignment horizontal="center" vertical="center" wrapText="1"/>
    </xf>
    <xf numFmtId="0" fontId="49" fillId="8" borderId="4" xfId="4" applyFont="1" applyFill="1" applyBorder="1" applyAlignment="1">
      <alignment horizontal="center" vertical="center"/>
    </xf>
    <xf numFmtId="0" fontId="49" fillId="8" borderId="5" xfId="4" applyFont="1" applyFill="1" applyBorder="1" applyAlignment="1">
      <alignment horizontal="center" vertical="center"/>
    </xf>
    <xf numFmtId="0" fontId="49" fillId="8" borderId="3" xfId="4" applyFont="1" applyFill="1" applyBorder="1" applyAlignment="1">
      <alignment horizontal="center" vertical="center"/>
    </xf>
    <xf numFmtId="0" fontId="40" fillId="0" borderId="58" xfId="4" applyFont="1" applyBorder="1" applyAlignment="1">
      <alignment horizontal="center" vertical="center" wrapText="1"/>
    </xf>
    <xf numFmtId="0" fontId="40" fillId="0" borderId="59" xfId="4" applyFont="1" applyBorder="1" applyAlignment="1">
      <alignment horizontal="center" vertical="center" wrapText="1"/>
    </xf>
    <xf numFmtId="0" fontId="40" fillId="0" borderId="60" xfId="4" applyFont="1" applyBorder="1" applyAlignment="1">
      <alignment horizontal="center" vertical="center" wrapText="1"/>
    </xf>
    <xf numFmtId="0" fontId="40" fillId="0" borderId="63" xfId="4" applyFont="1" applyBorder="1" applyAlignment="1">
      <alignment horizontal="center" vertical="center" wrapText="1"/>
    </xf>
    <xf numFmtId="0" fontId="40" fillId="0" borderId="64" xfId="4" applyFont="1" applyBorder="1" applyAlignment="1">
      <alignment horizontal="center" vertical="center" wrapText="1"/>
    </xf>
    <xf numFmtId="0" fontId="40" fillId="0" borderId="65" xfId="4" applyFont="1" applyBorder="1" applyAlignment="1">
      <alignment horizontal="center" vertical="center" wrapText="1"/>
    </xf>
    <xf numFmtId="0" fontId="40" fillId="8" borderId="53" xfId="4" applyFont="1" applyFill="1" applyBorder="1" applyAlignment="1">
      <alignment horizontal="left" vertical="center" wrapText="1"/>
    </xf>
    <xf numFmtId="0" fontId="40" fillId="8" borderId="0" xfId="4" applyFont="1" applyFill="1" applyAlignment="1">
      <alignment horizontal="left" vertical="center" wrapText="1"/>
    </xf>
    <xf numFmtId="0" fontId="40" fillId="8" borderId="21" xfId="4" applyFont="1" applyFill="1" applyBorder="1" applyAlignment="1">
      <alignment horizontal="left" vertical="center" wrapText="1"/>
    </xf>
    <xf numFmtId="0" fontId="40" fillId="8" borderId="51" xfId="4" applyFont="1" applyFill="1" applyBorder="1" applyAlignment="1">
      <alignment horizontal="left" vertical="center" wrapText="1"/>
    </xf>
    <xf numFmtId="0" fontId="40" fillId="8" borderId="6" xfId="4" applyFont="1" applyFill="1" applyBorder="1" applyAlignment="1">
      <alignment horizontal="left" vertical="center" wrapText="1"/>
    </xf>
    <xf numFmtId="0" fontId="40" fillId="8" borderId="38" xfId="4" applyFont="1" applyFill="1" applyBorder="1" applyAlignment="1">
      <alignment horizontal="left" vertical="center" wrapText="1"/>
    </xf>
    <xf numFmtId="0" fontId="40" fillId="8" borderId="44" xfId="4" applyFont="1" applyFill="1" applyBorder="1" applyAlignment="1">
      <alignment horizontal="center"/>
    </xf>
    <xf numFmtId="0" fontId="40" fillId="8" borderId="18" xfId="4" applyFont="1" applyFill="1" applyBorder="1" applyAlignment="1">
      <alignment horizontal="center"/>
    </xf>
    <xf numFmtId="0" fontId="40" fillId="8" borderId="45" xfId="4" applyFont="1" applyFill="1" applyBorder="1" applyAlignment="1">
      <alignment horizontal="center"/>
    </xf>
    <xf numFmtId="0" fontId="44" fillId="8" borderId="41" xfId="4" applyFont="1" applyFill="1" applyBorder="1" applyAlignment="1">
      <alignment horizontal="center" vertical="center" wrapText="1"/>
    </xf>
    <xf numFmtId="0" fontId="44" fillId="8" borderId="15" xfId="4" applyFont="1" applyFill="1" applyBorder="1" applyAlignment="1">
      <alignment horizontal="center" vertical="center" wrapText="1"/>
    </xf>
    <xf numFmtId="0" fontId="44" fillId="8" borderId="42" xfId="4" applyFont="1" applyFill="1" applyBorder="1" applyAlignment="1">
      <alignment horizontal="center" vertical="center" wrapText="1"/>
    </xf>
    <xf numFmtId="0" fontId="44" fillId="8" borderId="11" xfId="4" applyFont="1" applyFill="1" applyBorder="1" applyAlignment="1">
      <alignment horizontal="center" vertical="center" wrapText="1"/>
    </xf>
    <xf numFmtId="0" fontId="44" fillId="8" borderId="6" xfId="4" applyFont="1" applyFill="1" applyBorder="1" applyAlignment="1">
      <alignment horizontal="center" vertical="center" wrapText="1"/>
    </xf>
    <xf numFmtId="0" fontId="44" fillId="8" borderId="12" xfId="4" applyFont="1" applyFill="1" applyBorder="1" applyAlignment="1">
      <alignment horizontal="center" vertical="center" wrapText="1"/>
    </xf>
    <xf numFmtId="0" fontId="40" fillId="0" borderId="41" xfId="2" applyFont="1" applyBorder="1" applyAlignment="1">
      <alignment horizontal="center" vertical="center" wrapText="1"/>
    </xf>
    <xf numFmtId="0" fontId="40" fillId="0" borderId="15" xfId="2" applyFont="1" applyBorder="1" applyAlignment="1">
      <alignment horizontal="center" vertical="center" wrapText="1"/>
    </xf>
    <xf numFmtId="0" fontId="40" fillId="0" borderId="9" xfId="2" applyFont="1" applyBorder="1" applyAlignment="1">
      <alignment horizontal="center" vertical="center" wrapText="1"/>
    </xf>
    <xf numFmtId="0" fontId="40" fillId="0" borderId="0" xfId="2" applyFont="1" applyAlignment="1">
      <alignment horizontal="center" vertical="center" wrapText="1"/>
    </xf>
    <xf numFmtId="0" fontId="40" fillId="0" borderId="11" xfId="2" applyFont="1" applyBorder="1" applyAlignment="1">
      <alignment horizontal="center" vertical="center" wrapText="1"/>
    </xf>
    <xf numFmtId="0" fontId="40" fillId="0" borderId="6" xfId="2" applyFont="1" applyBorder="1" applyAlignment="1">
      <alignment horizontal="center" vertical="center" wrapText="1"/>
    </xf>
    <xf numFmtId="0" fontId="45" fillId="0" borderId="46" xfId="4" applyFont="1" applyBorder="1" applyAlignment="1">
      <alignment horizontal="center" vertical="center" wrapText="1" shrinkToFit="1"/>
    </xf>
    <xf numFmtId="0" fontId="45" fillId="0" borderId="15" xfId="4" applyFont="1" applyBorder="1" applyAlignment="1">
      <alignment horizontal="center" vertical="center" wrapText="1" shrinkToFit="1"/>
    </xf>
    <xf numFmtId="0" fontId="45" fillId="0" borderId="47" xfId="4" applyFont="1" applyBorder="1" applyAlignment="1">
      <alignment horizontal="center" vertical="center" wrapText="1" shrinkToFit="1"/>
    </xf>
    <xf numFmtId="0" fontId="45" fillId="0" borderId="51" xfId="4" applyFont="1" applyBorder="1" applyAlignment="1">
      <alignment horizontal="center" vertical="center" wrapText="1" shrinkToFit="1"/>
    </xf>
    <xf numFmtId="0" fontId="45" fillId="0" borderId="6" xfId="4" applyFont="1" applyBorder="1" applyAlignment="1">
      <alignment horizontal="center" vertical="center" wrapText="1" shrinkToFit="1"/>
    </xf>
    <xf numFmtId="0" fontId="45" fillId="0" borderId="52" xfId="4" applyFont="1" applyBorder="1" applyAlignment="1">
      <alignment horizontal="center" vertical="center" wrapText="1" shrinkToFit="1"/>
    </xf>
    <xf numFmtId="0" fontId="46" fillId="0" borderId="46" xfId="4" applyFont="1" applyBorder="1" applyAlignment="1">
      <alignment horizontal="center" vertical="center" wrapText="1" shrinkToFit="1"/>
    </xf>
    <xf numFmtId="0" fontId="46" fillId="0" borderId="15" xfId="4" applyFont="1" applyBorder="1" applyAlignment="1">
      <alignment horizontal="center" vertical="center" wrapText="1" shrinkToFit="1"/>
    </xf>
    <xf numFmtId="0" fontId="46" fillId="0" borderId="47" xfId="4" applyFont="1" applyBorder="1" applyAlignment="1">
      <alignment horizontal="center" vertical="center" wrapText="1" shrinkToFit="1"/>
    </xf>
    <xf numFmtId="0" fontId="46" fillId="0" borderId="53" xfId="4" applyFont="1" applyBorder="1" applyAlignment="1">
      <alignment horizontal="center" vertical="center" wrapText="1" shrinkToFit="1"/>
    </xf>
    <xf numFmtId="0" fontId="46" fillId="0" borderId="0" xfId="4" applyFont="1" applyAlignment="1">
      <alignment horizontal="center" vertical="center" wrapText="1" shrinkToFit="1"/>
    </xf>
    <xf numFmtId="0" fontId="46" fillId="0" borderId="54" xfId="4" applyFont="1" applyBorder="1" applyAlignment="1">
      <alignment horizontal="center" vertical="center" wrapText="1" shrinkToFit="1"/>
    </xf>
    <xf numFmtId="0" fontId="46" fillId="0" borderId="51" xfId="4" applyFont="1" applyBorder="1" applyAlignment="1">
      <alignment horizontal="center" vertical="center" wrapText="1" shrinkToFit="1"/>
    </xf>
    <xf numFmtId="0" fontId="46" fillId="0" borderId="6" xfId="4" applyFont="1" applyBorder="1" applyAlignment="1">
      <alignment horizontal="center" vertical="center" wrapText="1" shrinkToFit="1"/>
    </xf>
    <xf numFmtId="0" fontId="46" fillId="0" borderId="52" xfId="4" applyFont="1" applyBorder="1" applyAlignment="1">
      <alignment horizontal="center" vertical="center" wrapText="1" shrinkToFit="1"/>
    </xf>
    <xf numFmtId="0" fontId="40" fillId="8" borderId="46" xfId="4" applyFont="1" applyFill="1" applyBorder="1" applyAlignment="1">
      <alignment horizontal="center" vertical="center" wrapText="1"/>
    </xf>
    <xf numFmtId="0" fontId="40" fillId="8" borderId="16" xfId="4" applyFont="1" applyFill="1" applyBorder="1" applyAlignment="1">
      <alignment horizontal="center" vertical="center" wrapText="1"/>
    </xf>
    <xf numFmtId="0" fontId="40" fillId="8" borderId="51" xfId="4" applyFont="1" applyFill="1" applyBorder="1" applyAlignment="1">
      <alignment horizontal="center" vertical="center" wrapText="1"/>
    </xf>
    <xf numFmtId="0" fontId="40" fillId="8" borderId="6" xfId="4" applyFont="1" applyFill="1" applyBorder="1" applyAlignment="1">
      <alignment horizontal="center" vertical="center" wrapText="1"/>
    </xf>
    <xf numFmtId="0" fontId="40" fillId="8" borderId="38" xfId="4" applyFont="1" applyFill="1" applyBorder="1" applyAlignment="1">
      <alignment horizontal="center" vertical="center" wrapText="1"/>
    </xf>
    <xf numFmtId="0" fontId="46" fillId="8" borderId="50" xfId="4" applyFont="1" applyFill="1" applyBorder="1" applyAlignment="1">
      <alignment horizontal="center" vertical="center" wrapText="1"/>
    </xf>
    <xf numFmtId="0" fontId="46" fillId="8" borderId="53" xfId="4" applyFont="1" applyFill="1" applyBorder="1" applyAlignment="1">
      <alignment horizontal="center" vertical="center" wrapText="1"/>
    </xf>
    <xf numFmtId="0" fontId="46" fillId="8" borderId="8" xfId="4" applyFont="1" applyFill="1" applyBorder="1" applyAlignment="1">
      <alignment horizontal="center" vertical="center" wrapText="1"/>
    </xf>
    <xf numFmtId="0" fontId="46" fillId="8" borderId="9" xfId="4" applyFont="1" applyFill="1" applyBorder="1" applyAlignment="1">
      <alignment horizontal="center" vertical="center" wrapText="1"/>
    </xf>
    <xf numFmtId="0" fontId="46" fillId="8" borderId="10" xfId="4" applyFont="1" applyFill="1" applyBorder="1" applyAlignment="1">
      <alignment horizontal="center" vertical="center" wrapText="1"/>
    </xf>
    <xf numFmtId="0" fontId="43" fillId="0" borderId="4" xfId="4" applyFont="1" applyBorder="1" applyAlignment="1">
      <alignment horizontal="center" vertical="center"/>
    </xf>
    <xf numFmtId="0" fontId="43" fillId="0" borderId="5" xfId="4" applyFont="1" applyBorder="1" applyAlignment="1">
      <alignment horizontal="center" vertical="center"/>
    </xf>
    <xf numFmtId="0" fontId="43" fillId="0" borderId="3" xfId="4" applyFont="1" applyBorder="1" applyAlignment="1">
      <alignment horizontal="center" vertical="center"/>
    </xf>
    <xf numFmtId="0" fontId="40" fillId="8" borderId="66" xfId="4" applyFont="1" applyFill="1" applyBorder="1" applyAlignment="1">
      <alignment horizontal="center" vertical="center" wrapText="1"/>
    </xf>
    <xf numFmtId="0" fontId="40" fillId="8" borderId="67" xfId="4" applyFont="1" applyFill="1" applyBorder="1" applyAlignment="1">
      <alignment horizontal="center" vertical="center"/>
    </xf>
    <xf numFmtId="0" fontId="40" fillId="8" borderId="68" xfId="4" applyFont="1" applyFill="1" applyBorder="1" applyAlignment="1">
      <alignment horizontal="center" vertical="center"/>
    </xf>
    <xf numFmtId="0" fontId="40" fillId="8" borderId="73" xfId="4" applyFont="1" applyFill="1" applyBorder="1" applyAlignment="1">
      <alignment horizontal="center" vertical="center"/>
    </xf>
    <xf numFmtId="0" fontId="44" fillId="8" borderId="69" xfId="4" applyFont="1" applyFill="1" applyBorder="1" applyAlignment="1">
      <alignment horizontal="center" vertical="center" wrapText="1"/>
    </xf>
    <xf numFmtId="0" fontId="44" fillId="8" borderId="70" xfId="4" applyFont="1" applyFill="1" applyBorder="1" applyAlignment="1">
      <alignment horizontal="center" vertical="center" wrapText="1"/>
    </xf>
    <xf numFmtId="0" fontId="44" fillId="8" borderId="74" xfId="4" applyFont="1" applyFill="1" applyBorder="1" applyAlignment="1">
      <alignment horizontal="center" vertical="center" wrapText="1"/>
    </xf>
    <xf numFmtId="0" fontId="44" fillId="8" borderId="10" xfId="4" applyFont="1" applyFill="1" applyBorder="1" applyAlignment="1">
      <alignment horizontal="center" vertical="center" wrapText="1"/>
    </xf>
    <xf numFmtId="0" fontId="40" fillId="8" borderId="71" xfId="4" applyFont="1" applyFill="1" applyBorder="1" applyAlignment="1">
      <alignment horizontal="center" vertical="center" shrinkToFit="1"/>
    </xf>
    <xf numFmtId="0" fontId="40" fillId="8" borderId="64" xfId="4" applyFont="1" applyFill="1" applyBorder="1" applyAlignment="1">
      <alignment horizontal="center" vertical="center" shrinkToFit="1"/>
    </xf>
    <xf numFmtId="0" fontId="40" fillId="8" borderId="72" xfId="4" applyFont="1" applyFill="1" applyBorder="1" applyAlignment="1">
      <alignment horizontal="center" vertical="center" shrinkToFit="1"/>
    </xf>
    <xf numFmtId="0" fontId="40" fillId="0" borderId="78" xfId="4" applyFont="1" applyBorder="1" applyAlignment="1">
      <alignment horizontal="center" vertical="center" wrapText="1"/>
    </xf>
    <xf numFmtId="0" fontId="40" fillId="0" borderId="67" xfId="4" applyFont="1" applyBorder="1" applyAlignment="1">
      <alignment horizontal="center" vertical="center" wrapText="1"/>
    </xf>
    <xf numFmtId="0" fontId="40" fillId="0" borderId="79" xfId="4" applyFont="1" applyBorder="1" applyAlignment="1">
      <alignment horizontal="center" vertical="center" wrapText="1"/>
    </xf>
    <xf numFmtId="49" fontId="40" fillId="8" borderId="0" xfId="4" applyNumberFormat="1" applyFont="1" applyFill="1" applyAlignment="1">
      <alignment horizontal="center" vertical="center" shrinkToFit="1"/>
    </xf>
    <xf numFmtId="0" fontId="40" fillId="8" borderId="66" xfId="4" applyFont="1" applyFill="1" applyBorder="1" applyAlignment="1">
      <alignment horizontal="center" vertical="center" shrinkToFit="1"/>
    </xf>
    <xf numFmtId="0" fontId="40" fillId="8" borderId="67" xfId="4" applyFont="1" applyFill="1" applyBorder="1" applyAlignment="1">
      <alignment horizontal="center" vertical="center" shrinkToFit="1"/>
    </xf>
    <xf numFmtId="0" fontId="40" fillId="8" borderId="70" xfId="4" applyFont="1" applyFill="1" applyBorder="1" applyAlignment="1">
      <alignment horizontal="center" vertical="center" shrinkToFit="1"/>
    </xf>
    <xf numFmtId="0" fontId="40" fillId="8" borderId="75" xfId="4" applyFont="1" applyFill="1" applyBorder="1" applyAlignment="1">
      <alignment horizontal="center" vertical="center" shrinkToFit="1"/>
    </xf>
    <xf numFmtId="0" fontId="40" fillId="8" borderId="76" xfId="4" applyFont="1" applyFill="1" applyBorder="1" applyAlignment="1">
      <alignment horizontal="center" vertical="center" shrinkToFit="1"/>
    </xf>
    <xf numFmtId="0" fontId="40" fillId="8" borderId="77" xfId="4" applyFont="1" applyFill="1" applyBorder="1" applyAlignment="1">
      <alignment horizontal="center" vertical="center" shrinkToFit="1"/>
    </xf>
    <xf numFmtId="0" fontId="40" fillId="0" borderId="10" xfId="2" applyFont="1" applyBorder="1" applyAlignment="1">
      <alignment horizontal="center" vertical="center" wrapText="1"/>
    </xf>
    <xf numFmtId="0" fontId="40" fillId="8" borderId="8" xfId="4" applyFont="1" applyFill="1" applyBorder="1" applyAlignment="1">
      <alignment horizontal="center" vertical="center" wrapText="1"/>
    </xf>
    <xf numFmtId="0" fontId="40" fillId="8" borderId="61" xfId="4" applyFont="1" applyFill="1" applyBorder="1" applyAlignment="1">
      <alignment horizontal="center" vertical="center" shrinkToFit="1"/>
    </xf>
    <xf numFmtId="0" fontId="40" fillId="8" borderId="59" xfId="4" applyFont="1" applyFill="1" applyBorder="1" applyAlignment="1">
      <alignment horizontal="center" vertical="center" shrinkToFit="1"/>
    </xf>
    <xf numFmtId="0" fontId="40" fillId="8" borderId="62" xfId="4" applyFont="1" applyFill="1" applyBorder="1" applyAlignment="1">
      <alignment horizontal="center" vertical="center" shrinkToFit="1"/>
    </xf>
    <xf numFmtId="0" fontId="40" fillId="8" borderId="61" xfId="4" applyFont="1" applyFill="1" applyBorder="1" applyAlignment="1">
      <alignment horizontal="center" vertical="center"/>
    </xf>
    <xf numFmtId="0" fontId="40" fillId="8" borderId="59" xfId="4" applyFont="1" applyFill="1" applyBorder="1" applyAlignment="1">
      <alignment horizontal="center" vertical="center"/>
    </xf>
    <xf numFmtId="0" fontId="40" fillId="8" borderId="62" xfId="4" applyFont="1" applyFill="1" applyBorder="1" applyAlignment="1">
      <alignment horizontal="center" vertical="center"/>
    </xf>
    <xf numFmtId="0" fontId="40" fillId="8" borderId="50" xfId="4" applyFont="1" applyFill="1" applyBorder="1" applyAlignment="1">
      <alignment horizontal="left" vertical="top" wrapText="1"/>
    </xf>
    <xf numFmtId="0" fontId="40" fillId="8" borderId="2" xfId="4" applyFont="1" applyFill="1" applyBorder="1" applyAlignment="1">
      <alignment horizontal="left" vertical="top" wrapText="1"/>
    </xf>
    <xf numFmtId="0" fontId="40" fillId="8" borderId="39" xfId="4" applyFont="1" applyFill="1" applyBorder="1" applyAlignment="1">
      <alignment horizontal="left" vertical="top" wrapText="1"/>
    </xf>
    <xf numFmtId="0" fontId="40" fillId="8" borderId="53" xfId="4" applyFont="1" applyFill="1" applyBorder="1" applyAlignment="1">
      <alignment horizontal="left" vertical="top" wrapText="1"/>
    </xf>
    <xf numFmtId="0" fontId="40" fillId="8" borderId="0" xfId="4" applyFont="1" applyFill="1" applyAlignment="1">
      <alignment horizontal="left" vertical="top" wrapText="1"/>
    </xf>
    <xf numFmtId="0" fontId="40" fillId="8" borderId="21" xfId="4" applyFont="1" applyFill="1" applyBorder="1" applyAlignment="1">
      <alignment horizontal="left" vertical="top" wrapText="1"/>
    </xf>
    <xf numFmtId="0" fontId="40" fillId="8" borderId="83" xfId="4" applyFont="1" applyFill="1" applyBorder="1" applyAlignment="1">
      <alignment horizontal="left" vertical="top" wrapText="1"/>
    </xf>
    <xf numFmtId="0" fontId="40" fillId="8" borderId="56" xfId="4" applyFont="1" applyFill="1" applyBorder="1" applyAlignment="1">
      <alignment horizontal="left" vertical="top" wrapText="1"/>
    </xf>
    <xf numFmtId="0" fontId="40" fillId="8" borderId="88" xfId="4" applyFont="1" applyFill="1" applyBorder="1" applyAlignment="1">
      <alignment horizontal="left" vertical="top" wrapText="1"/>
    </xf>
    <xf numFmtId="0" fontId="49" fillId="8" borderId="9" xfId="4" applyFont="1" applyFill="1" applyBorder="1" applyAlignment="1">
      <alignment horizontal="center" vertical="center" wrapText="1"/>
    </xf>
    <xf numFmtId="0" fontId="49" fillId="8" borderId="0" xfId="4" applyFont="1" applyFill="1" applyAlignment="1">
      <alignment horizontal="center" vertical="center" wrapText="1"/>
    </xf>
    <xf numFmtId="0" fontId="49" fillId="8" borderId="10" xfId="4" applyFont="1" applyFill="1" applyBorder="1" applyAlignment="1">
      <alignment horizontal="center" vertical="center" wrapText="1"/>
    </xf>
    <xf numFmtId="178" fontId="40" fillId="8" borderId="71" xfId="5" applyNumberFormat="1" applyFont="1" applyFill="1" applyBorder="1" applyAlignment="1" applyProtection="1">
      <alignment vertical="center" shrinkToFit="1"/>
    </xf>
    <xf numFmtId="178" fontId="40" fillId="8" borderId="64" xfId="5" applyNumberFormat="1" applyFont="1" applyFill="1" applyBorder="1" applyAlignment="1" applyProtection="1">
      <alignment vertical="center" shrinkToFit="1"/>
    </xf>
    <xf numFmtId="178" fontId="40" fillId="8" borderId="72" xfId="5" applyNumberFormat="1" applyFont="1" applyFill="1" applyBorder="1" applyAlignment="1" applyProtection="1">
      <alignment vertical="center" shrinkToFit="1"/>
    </xf>
    <xf numFmtId="178" fontId="40" fillId="8" borderId="71" xfId="5" applyNumberFormat="1" applyFont="1" applyFill="1" applyBorder="1" applyAlignment="1" applyProtection="1">
      <alignment horizontal="right" vertical="center" shrinkToFit="1"/>
    </xf>
    <xf numFmtId="178" fontId="40" fillId="8" borderId="64" xfId="5" applyNumberFormat="1" applyFont="1" applyFill="1" applyBorder="1" applyAlignment="1" applyProtection="1">
      <alignment horizontal="right" vertical="center" shrinkToFit="1"/>
    </xf>
    <xf numFmtId="178" fontId="40" fillId="8" borderId="72" xfId="5" applyNumberFormat="1" applyFont="1" applyFill="1" applyBorder="1" applyAlignment="1" applyProtection="1">
      <alignment horizontal="right" vertical="center" shrinkToFit="1"/>
    </xf>
    <xf numFmtId="180" fontId="40" fillId="0" borderId="9" xfId="4" applyNumberFormat="1" applyFont="1" applyBorder="1" applyAlignment="1">
      <alignment horizontal="center" vertical="center"/>
    </xf>
    <xf numFmtId="180" fontId="40" fillId="0" borderId="0" xfId="4" applyNumberFormat="1" applyFont="1" applyAlignment="1">
      <alignment horizontal="center" vertical="center"/>
    </xf>
    <xf numFmtId="177" fontId="40" fillId="9" borderId="7" xfId="4" applyNumberFormat="1" applyFont="1" applyFill="1" applyBorder="1" applyAlignment="1">
      <alignment horizontal="center" vertical="center" shrinkToFit="1"/>
    </xf>
    <xf numFmtId="177" fontId="40" fillId="9" borderId="9" xfId="4" applyNumberFormat="1" applyFont="1" applyFill="1" applyBorder="1" applyAlignment="1">
      <alignment horizontal="center" vertical="center" shrinkToFit="1"/>
    </xf>
    <xf numFmtId="0" fontId="40" fillId="8" borderId="82" xfId="4" applyFont="1" applyFill="1" applyBorder="1" applyAlignment="1">
      <alignment horizontal="center" vertical="center"/>
    </xf>
    <xf numFmtId="0" fontId="40" fillId="8" borderId="54" xfId="4" applyFont="1" applyFill="1" applyBorder="1" applyAlignment="1">
      <alignment horizontal="center" vertical="center"/>
    </xf>
    <xf numFmtId="177" fontId="40" fillId="8" borderId="50" xfId="5" applyNumberFormat="1" applyFont="1" applyFill="1" applyBorder="1" applyAlignment="1" applyProtection="1">
      <alignment horizontal="right" vertical="center" shrinkToFit="1"/>
    </xf>
    <xf numFmtId="177" fontId="40" fillId="8" borderId="2" xfId="5" applyNumberFormat="1" applyFont="1" applyFill="1" applyBorder="1" applyAlignment="1" applyProtection="1">
      <alignment horizontal="right" vertical="center" shrinkToFit="1"/>
    </xf>
    <xf numFmtId="177" fontId="40" fillId="8" borderId="53" xfId="5" applyNumberFormat="1" applyFont="1" applyFill="1" applyBorder="1" applyAlignment="1" applyProtection="1">
      <alignment horizontal="right" vertical="center" shrinkToFit="1"/>
    </xf>
    <xf numFmtId="177" fontId="40" fillId="8" borderId="0" xfId="5" applyNumberFormat="1" applyFont="1" applyFill="1" applyBorder="1" applyAlignment="1" applyProtection="1">
      <alignment horizontal="right" vertical="center" shrinkToFit="1"/>
    </xf>
    <xf numFmtId="177" fontId="40" fillId="8" borderId="7" xfId="5" applyNumberFormat="1" applyFont="1" applyFill="1" applyBorder="1" applyAlignment="1" applyProtection="1">
      <alignment horizontal="right" vertical="center" shrinkToFit="1"/>
    </xf>
    <xf numFmtId="177" fontId="40" fillId="8" borderId="8" xfId="5" applyNumberFormat="1" applyFont="1" applyFill="1" applyBorder="1" applyAlignment="1" applyProtection="1">
      <alignment horizontal="right" vertical="center" shrinkToFit="1"/>
    </xf>
    <xf numFmtId="177" fontId="40" fillId="8" borderId="9" xfId="5" applyNumberFormat="1" applyFont="1" applyFill="1" applyBorder="1" applyAlignment="1" applyProtection="1">
      <alignment horizontal="right" vertical="center" shrinkToFit="1"/>
    </xf>
    <xf numFmtId="177" fontId="40" fillId="8" borderId="10" xfId="5" applyNumberFormat="1" applyFont="1" applyFill="1" applyBorder="1" applyAlignment="1" applyProtection="1">
      <alignment horizontal="right" vertical="center" shrinkToFit="1"/>
    </xf>
    <xf numFmtId="178" fontId="40" fillId="8" borderId="61" xfId="5" applyNumberFormat="1" applyFont="1" applyFill="1" applyBorder="1" applyAlignment="1" applyProtection="1">
      <alignment vertical="center" shrinkToFit="1"/>
    </xf>
    <xf numFmtId="178" fontId="40" fillId="8" borderId="59" xfId="5" applyNumberFormat="1" applyFont="1" applyFill="1" applyBorder="1" applyAlignment="1" applyProtection="1">
      <alignment vertical="center" shrinkToFit="1"/>
    </xf>
    <xf numFmtId="178" fontId="40" fillId="8" borderId="62" xfId="5" applyNumberFormat="1" applyFont="1" applyFill="1" applyBorder="1" applyAlignment="1" applyProtection="1">
      <alignment vertical="center" shrinkToFit="1"/>
    </xf>
    <xf numFmtId="57" fontId="40" fillId="0" borderId="7" xfId="4" applyNumberFormat="1" applyFont="1" applyBorder="1" applyAlignment="1">
      <alignment horizontal="left" vertical="center" shrinkToFit="1"/>
    </xf>
    <xf numFmtId="57" fontId="40" fillId="0" borderId="2" xfId="4" applyNumberFormat="1" applyFont="1" applyBorder="1" applyAlignment="1">
      <alignment horizontal="left" vertical="center" shrinkToFit="1"/>
    </xf>
    <xf numFmtId="57" fontId="40" fillId="0" borderId="8" xfId="4" applyNumberFormat="1" applyFont="1" applyBorder="1" applyAlignment="1">
      <alignment horizontal="left" vertical="center" shrinkToFit="1"/>
    </xf>
    <xf numFmtId="57" fontId="40" fillId="0" borderId="9" xfId="4" applyNumberFormat="1" applyFont="1" applyBorder="1" applyAlignment="1">
      <alignment horizontal="left" vertical="center" shrinkToFit="1"/>
    </xf>
    <xf numFmtId="57" fontId="40" fillId="0" borderId="0" xfId="4" applyNumberFormat="1" applyFont="1" applyAlignment="1">
      <alignment horizontal="left" vertical="center" shrinkToFit="1"/>
    </xf>
    <xf numFmtId="57" fontId="40" fillId="0" borderId="10" xfId="4" applyNumberFormat="1" applyFont="1" applyBorder="1" applyAlignment="1">
      <alignment horizontal="left" vertical="center" shrinkToFit="1"/>
    </xf>
    <xf numFmtId="0" fontId="40" fillId="0" borderId="7" xfId="4" applyFont="1" applyBorder="1" applyAlignment="1">
      <alignment horizontal="right" vertical="center" shrinkToFit="1"/>
    </xf>
    <xf numFmtId="0" fontId="40" fillId="0" borderId="9" xfId="4" applyFont="1" applyBorder="1" applyAlignment="1">
      <alignment horizontal="right" vertical="center" shrinkToFit="1"/>
    </xf>
    <xf numFmtId="0" fontId="40" fillId="8" borderId="8" xfId="4" applyFont="1" applyFill="1" applyBorder="1" applyAlignment="1">
      <alignment horizontal="center" vertical="center"/>
    </xf>
    <xf numFmtId="0" fontId="40" fillId="8" borderId="7" xfId="4" applyFont="1" applyFill="1" applyBorder="1" applyAlignment="1">
      <alignment horizontal="right" vertical="center" shrinkToFit="1"/>
    </xf>
    <xf numFmtId="0" fontId="40" fillId="8" borderId="9" xfId="4" applyFont="1" applyFill="1" applyBorder="1" applyAlignment="1">
      <alignment horizontal="right" vertical="center" shrinkToFit="1"/>
    </xf>
    <xf numFmtId="0" fontId="40" fillId="8" borderId="61" xfId="4" applyFont="1" applyFill="1" applyBorder="1" applyAlignment="1">
      <alignment horizontal="center" vertical="center" wrapText="1"/>
    </xf>
    <xf numFmtId="0" fontId="40" fillId="8" borderId="59" xfId="4" applyFont="1" applyFill="1" applyBorder="1" applyAlignment="1">
      <alignment horizontal="center" vertical="center" wrapText="1"/>
    </xf>
    <xf numFmtId="0" fontId="40" fillId="8" borderId="62" xfId="4" applyFont="1" applyFill="1" applyBorder="1" applyAlignment="1">
      <alignment horizontal="center" vertical="center" wrapText="1"/>
    </xf>
    <xf numFmtId="178" fontId="40" fillId="8" borderId="66" xfId="5" applyNumberFormat="1" applyFont="1" applyFill="1" applyBorder="1" applyAlignment="1" applyProtection="1">
      <alignment vertical="center" shrinkToFit="1"/>
    </xf>
    <xf numFmtId="178" fontId="40" fillId="8" borderId="67" xfId="5" applyNumberFormat="1" applyFont="1" applyFill="1" applyBorder="1" applyAlignment="1" applyProtection="1">
      <alignment vertical="center" shrinkToFit="1"/>
    </xf>
    <xf numFmtId="178" fontId="40" fillId="8" borderId="70" xfId="5" applyNumberFormat="1" applyFont="1" applyFill="1" applyBorder="1" applyAlignment="1" applyProtection="1">
      <alignment vertical="center" shrinkToFit="1"/>
    </xf>
    <xf numFmtId="178" fontId="40" fillId="8" borderId="66" xfId="5" applyNumberFormat="1" applyFont="1" applyFill="1" applyBorder="1" applyAlignment="1" applyProtection="1">
      <alignment horizontal="right" vertical="center" shrinkToFit="1"/>
    </xf>
    <xf numFmtId="178" fontId="40" fillId="8" borderId="67" xfId="5" applyNumberFormat="1" applyFont="1" applyFill="1" applyBorder="1" applyAlignment="1" applyProtection="1">
      <alignment horizontal="right" vertical="center" shrinkToFit="1"/>
    </xf>
    <xf numFmtId="178" fontId="40" fillId="8" borderId="70" xfId="5" applyNumberFormat="1" applyFont="1" applyFill="1" applyBorder="1" applyAlignment="1" applyProtection="1">
      <alignment horizontal="right" vertical="center" shrinkToFit="1"/>
    </xf>
    <xf numFmtId="0" fontId="40" fillId="8" borderId="53" xfId="4" applyFont="1" applyFill="1" applyBorder="1" applyAlignment="1">
      <alignment horizontal="center" vertical="center" wrapText="1"/>
    </xf>
    <xf numFmtId="0" fontId="40" fillId="8" borderId="54" xfId="4" applyFont="1" applyFill="1" applyBorder="1" applyAlignment="1">
      <alignment horizontal="center" vertical="center" wrapText="1"/>
    </xf>
    <xf numFmtId="0" fontId="40" fillId="8" borderId="89" xfId="4" applyFont="1" applyFill="1" applyBorder="1" applyAlignment="1">
      <alignment horizontal="center" vertical="center"/>
    </xf>
    <xf numFmtId="0" fontId="40" fillId="8" borderId="48" xfId="4" applyFont="1" applyFill="1" applyBorder="1" applyAlignment="1">
      <alignment horizontal="center" vertical="center"/>
    </xf>
    <xf numFmtId="0" fontId="40" fillId="8" borderId="92" xfId="4" applyFont="1" applyFill="1" applyBorder="1" applyAlignment="1">
      <alignment horizontal="center" vertical="center"/>
    </xf>
    <xf numFmtId="0" fontId="40" fillId="8" borderId="55" xfId="4" applyFont="1" applyFill="1" applyBorder="1" applyAlignment="1">
      <alignment horizontal="center" vertical="center" shrinkToFit="1"/>
    </xf>
    <xf numFmtId="0" fontId="40" fillId="8" borderId="56" xfId="4" applyFont="1" applyFill="1" applyBorder="1" applyAlignment="1">
      <alignment horizontal="center" vertical="center" shrinkToFit="1"/>
    </xf>
    <xf numFmtId="0" fontId="40" fillId="8" borderId="57" xfId="4" applyFont="1" applyFill="1" applyBorder="1" applyAlignment="1">
      <alignment horizontal="center" vertical="center" shrinkToFit="1"/>
    </xf>
    <xf numFmtId="0" fontId="40" fillId="8" borderId="9" xfId="4" applyFont="1" applyFill="1" applyBorder="1" applyAlignment="1">
      <alignment horizontal="center" vertical="center" shrinkToFit="1"/>
    </xf>
    <xf numFmtId="0" fontId="40" fillId="8" borderId="0" xfId="4" applyFont="1" applyFill="1" applyAlignment="1">
      <alignment horizontal="center" vertical="center" shrinkToFit="1"/>
    </xf>
    <xf numFmtId="0" fontId="40" fillId="8" borderId="10" xfId="4" applyFont="1" applyFill="1" applyBorder="1" applyAlignment="1">
      <alignment horizontal="center" vertical="center" shrinkToFit="1"/>
    </xf>
    <xf numFmtId="0" fontId="40" fillId="8" borderId="66" xfId="4" applyFont="1" applyFill="1" applyBorder="1" applyAlignment="1">
      <alignment horizontal="center" vertical="center"/>
    </xf>
    <xf numFmtId="0" fontId="40" fillId="8" borderId="90" xfId="4" applyFont="1" applyFill="1" applyBorder="1" applyAlignment="1">
      <alignment horizontal="center" vertical="center"/>
    </xf>
    <xf numFmtId="0" fontId="40" fillId="8" borderId="49" xfId="4" applyFont="1" applyFill="1" applyBorder="1" applyAlignment="1">
      <alignment horizontal="center" vertical="center"/>
    </xf>
    <xf numFmtId="0" fontId="40" fillId="8" borderId="93" xfId="4" applyFont="1" applyFill="1" applyBorder="1" applyAlignment="1">
      <alignment horizontal="center" vertical="center"/>
    </xf>
    <xf numFmtId="0" fontId="40" fillId="8" borderId="80" xfId="4" applyFont="1" applyFill="1" applyBorder="1" applyAlignment="1">
      <alignment horizontal="center" vertical="center"/>
    </xf>
    <xf numFmtId="0" fontId="40" fillId="8" borderId="7" xfId="4" applyFont="1" applyFill="1" applyBorder="1" applyAlignment="1">
      <alignment horizontal="center" vertical="center" shrinkToFit="1"/>
    </xf>
    <xf numFmtId="0" fontId="40" fillId="8" borderId="2" xfId="4" applyFont="1" applyFill="1" applyBorder="1" applyAlignment="1">
      <alignment horizontal="center" vertical="center" shrinkToFit="1"/>
    </xf>
    <xf numFmtId="0" fontId="40" fillId="8" borderId="8" xfId="4" applyFont="1" applyFill="1" applyBorder="1" applyAlignment="1">
      <alignment horizontal="center" vertical="center" shrinkToFit="1"/>
    </xf>
    <xf numFmtId="0" fontId="40" fillId="8" borderId="7" xfId="4" applyFont="1" applyFill="1" applyBorder="1" applyAlignment="1">
      <alignment horizontal="center" vertical="center"/>
    </xf>
    <xf numFmtId="0" fontId="40" fillId="8" borderId="81" xfId="4" applyFont="1" applyFill="1" applyBorder="1" applyAlignment="1">
      <alignment horizontal="center" vertical="center"/>
    </xf>
    <xf numFmtId="0" fontId="40" fillId="0" borderId="71" xfId="4" applyFont="1" applyFill="1" applyBorder="1" applyAlignment="1">
      <alignment horizontal="center" vertical="center" shrinkToFit="1"/>
    </xf>
    <xf numFmtId="0" fontId="40" fillId="0" borderId="64" xfId="4" applyFont="1" applyFill="1" applyBorder="1" applyAlignment="1">
      <alignment horizontal="center" vertical="center" shrinkToFit="1"/>
    </xf>
    <xf numFmtId="0" fontId="40" fillId="0" borderId="85" xfId="4" applyFont="1" applyFill="1" applyBorder="1" applyAlignment="1">
      <alignment horizontal="center" vertical="center" shrinkToFit="1"/>
    </xf>
    <xf numFmtId="179" fontId="40" fillId="0" borderId="86" xfId="4" applyNumberFormat="1" applyFont="1" applyFill="1" applyBorder="1" applyAlignment="1">
      <alignment horizontal="center" vertical="center" shrinkToFit="1"/>
    </xf>
    <xf numFmtId="179" fontId="40" fillId="0" borderId="87" xfId="4" applyNumberFormat="1" applyFont="1" applyFill="1" applyBorder="1" applyAlignment="1">
      <alignment horizontal="center" vertical="center" shrinkToFit="1"/>
    </xf>
    <xf numFmtId="178" fontId="40" fillId="9" borderId="71" xfId="5" applyNumberFormat="1" applyFont="1" applyFill="1" applyBorder="1" applyAlignment="1" applyProtection="1">
      <alignment vertical="center" shrinkToFit="1"/>
    </xf>
    <xf numFmtId="178" fontId="40" fillId="9" borderId="64" xfId="5" applyNumberFormat="1" applyFont="1" applyFill="1" applyBorder="1" applyAlignment="1" applyProtection="1">
      <alignment vertical="center" shrinkToFit="1"/>
    </xf>
    <xf numFmtId="0" fontId="40" fillId="8" borderId="63" xfId="4" applyFont="1" applyFill="1" applyBorder="1" applyAlignment="1">
      <alignment horizontal="center" wrapText="1"/>
    </xf>
    <xf numFmtId="0" fontId="40" fillId="8" borderId="64" xfId="4" applyFont="1" applyFill="1" applyBorder="1" applyAlignment="1">
      <alignment horizontal="center" wrapText="1"/>
    </xf>
    <xf numFmtId="0" fontId="40" fillId="8" borderId="65" xfId="4" applyFont="1" applyFill="1" applyBorder="1" applyAlignment="1">
      <alignment horizontal="center" wrapText="1"/>
    </xf>
    <xf numFmtId="178" fontId="40" fillId="8" borderId="61" xfId="5" applyNumberFormat="1" applyFont="1" applyFill="1" applyBorder="1" applyAlignment="1" applyProtection="1">
      <alignment horizontal="right" vertical="center" shrinkToFit="1"/>
    </xf>
    <xf numFmtId="178" fontId="40" fillId="8" borderId="59" xfId="5" applyNumberFormat="1" applyFont="1" applyFill="1" applyBorder="1" applyAlignment="1" applyProtection="1">
      <alignment horizontal="right" vertical="center" shrinkToFit="1"/>
    </xf>
    <xf numFmtId="178" fontId="40" fillId="8" borderId="62" xfId="5" applyNumberFormat="1" applyFont="1" applyFill="1" applyBorder="1" applyAlignment="1" applyProtection="1">
      <alignment horizontal="right" vertical="center" shrinkToFit="1"/>
    </xf>
    <xf numFmtId="178" fontId="40" fillId="9" borderId="55" xfId="5" applyNumberFormat="1" applyFont="1" applyFill="1" applyBorder="1" applyAlignment="1" applyProtection="1">
      <alignment vertical="center" shrinkToFit="1"/>
    </xf>
    <xf numFmtId="178" fontId="40" fillId="9" borderId="56" xfId="5" applyNumberFormat="1" applyFont="1" applyFill="1" applyBorder="1" applyAlignment="1" applyProtection="1">
      <alignment vertical="center" shrinkToFit="1"/>
    </xf>
    <xf numFmtId="0" fontId="40" fillId="8" borderId="50" xfId="4" applyFont="1" applyFill="1" applyBorder="1" applyAlignment="1">
      <alignment horizontal="center" wrapText="1"/>
    </xf>
    <xf numFmtId="0" fontId="40" fillId="8" borderId="2" xfId="4" applyFont="1" applyFill="1" applyBorder="1" applyAlignment="1">
      <alignment horizontal="center" wrapText="1"/>
    </xf>
    <xf numFmtId="0" fontId="40" fillId="8" borderId="82" xfId="4" applyFont="1" applyFill="1" applyBorder="1" applyAlignment="1">
      <alignment horizontal="center" wrapText="1"/>
    </xf>
    <xf numFmtId="0" fontId="40" fillId="8" borderId="83" xfId="4" applyFont="1" applyFill="1" applyBorder="1" applyAlignment="1">
      <alignment horizontal="center" wrapText="1"/>
    </xf>
    <xf numFmtId="0" fontId="40" fillId="8" borderId="56" xfId="4" applyFont="1" applyFill="1" applyBorder="1" applyAlignment="1">
      <alignment horizontal="center" wrapText="1"/>
    </xf>
    <xf numFmtId="0" fontId="40" fillId="8" borderId="84" xfId="4" applyFont="1" applyFill="1" applyBorder="1" applyAlignment="1">
      <alignment horizontal="center" wrapText="1"/>
    </xf>
    <xf numFmtId="0" fontId="40" fillId="8" borderId="78" xfId="4" applyFont="1" applyFill="1" applyBorder="1" applyAlignment="1">
      <alignment horizontal="left" vertical="top" wrapText="1"/>
    </xf>
    <xf numFmtId="0" fontId="40" fillId="8" borderId="67" xfId="4" applyFont="1" applyFill="1" applyBorder="1" applyAlignment="1">
      <alignment horizontal="left" vertical="top" wrapText="1"/>
    </xf>
    <xf numFmtId="0" fontId="40" fillId="8" borderId="91" xfId="4" applyFont="1" applyFill="1" applyBorder="1" applyAlignment="1">
      <alignment horizontal="left" vertical="top" wrapText="1"/>
    </xf>
    <xf numFmtId="0" fontId="49" fillId="8" borderId="66" xfId="4" applyFont="1" applyFill="1" applyBorder="1" applyAlignment="1">
      <alignment horizontal="center" vertical="center" wrapText="1"/>
    </xf>
    <xf numFmtId="0" fontId="49" fillId="8" borderId="67" xfId="4" applyFont="1" applyFill="1" applyBorder="1" applyAlignment="1">
      <alignment horizontal="center" vertical="center" wrapText="1"/>
    </xf>
    <xf numFmtId="0" fontId="49" fillId="8" borderId="70" xfId="4" applyFont="1" applyFill="1" applyBorder="1" applyAlignment="1">
      <alignment horizontal="center" vertical="center" wrapText="1"/>
    </xf>
    <xf numFmtId="0" fontId="49" fillId="8" borderId="55" xfId="4" applyFont="1" applyFill="1" applyBorder="1" applyAlignment="1">
      <alignment horizontal="center" vertical="center" wrapText="1"/>
    </xf>
    <xf numFmtId="0" fontId="49" fillId="8" borderId="56" xfId="4" applyFont="1" applyFill="1" applyBorder="1" applyAlignment="1">
      <alignment horizontal="center" vertical="center" wrapText="1"/>
    </xf>
    <xf numFmtId="0" fontId="49" fillId="8" borderId="57" xfId="4" applyFont="1" applyFill="1" applyBorder="1" applyAlignment="1">
      <alignment horizontal="center" vertical="center" wrapText="1"/>
    </xf>
    <xf numFmtId="0" fontId="40" fillId="8" borderId="70" xfId="4" applyFont="1" applyFill="1" applyBorder="1" applyAlignment="1">
      <alignment horizontal="center" vertical="center"/>
    </xf>
    <xf numFmtId="177" fontId="40" fillId="9" borderId="66" xfId="4" applyNumberFormat="1" applyFont="1" applyFill="1" applyBorder="1" applyAlignment="1">
      <alignment horizontal="center" vertical="center" shrinkToFit="1"/>
    </xf>
    <xf numFmtId="0" fontId="40" fillId="8" borderId="79" xfId="4" applyFont="1" applyFill="1" applyBorder="1" applyAlignment="1">
      <alignment horizontal="center" vertical="center"/>
    </xf>
    <xf numFmtId="177" fontId="40" fillId="8" borderId="78" xfId="5" applyNumberFormat="1" applyFont="1" applyFill="1" applyBorder="1" applyAlignment="1" applyProtection="1">
      <alignment horizontal="right" vertical="center" shrinkToFit="1"/>
    </xf>
    <xf numFmtId="177" fontId="40" fillId="8" borderId="67" xfId="5" applyNumberFormat="1" applyFont="1" applyFill="1" applyBorder="1" applyAlignment="1" applyProtection="1">
      <alignment horizontal="right" vertical="center" shrinkToFit="1"/>
    </xf>
    <xf numFmtId="177" fontId="40" fillId="8" borderId="66" xfId="5" applyNumberFormat="1" applyFont="1" applyFill="1" applyBorder="1" applyAlignment="1" applyProtection="1">
      <alignment horizontal="right" vertical="center" shrinkToFit="1"/>
    </xf>
    <xf numFmtId="177" fontId="40" fillId="8" borderId="70" xfId="5" applyNumberFormat="1" applyFont="1" applyFill="1" applyBorder="1" applyAlignment="1" applyProtection="1">
      <alignment horizontal="right" vertical="center" shrinkToFit="1"/>
    </xf>
    <xf numFmtId="0" fontId="40" fillId="8" borderId="71" xfId="4" applyFont="1" applyFill="1" applyBorder="1" applyAlignment="1">
      <alignment horizontal="center" vertical="center" wrapText="1"/>
    </xf>
    <xf numFmtId="0" fontId="40" fillId="8" borderId="64" xfId="4" applyFont="1" applyFill="1" applyBorder="1" applyAlignment="1">
      <alignment horizontal="center" vertical="center" wrapText="1"/>
    </xf>
    <xf numFmtId="0" fontId="40" fillId="8" borderId="72" xfId="4" applyFont="1" applyFill="1" applyBorder="1" applyAlignment="1">
      <alignment horizontal="center" vertical="center" wrapText="1"/>
    </xf>
    <xf numFmtId="0" fontId="40" fillId="8" borderId="67" xfId="4" applyFont="1" applyFill="1" applyBorder="1" applyAlignment="1">
      <alignment horizontal="center" vertical="center" wrapText="1"/>
    </xf>
    <xf numFmtId="0" fontId="40" fillId="8" borderId="70" xfId="4" applyFont="1" applyFill="1" applyBorder="1" applyAlignment="1">
      <alignment horizontal="center" vertical="center" wrapText="1"/>
    </xf>
    <xf numFmtId="0" fontId="40" fillId="0" borderId="66" xfId="4" applyFont="1" applyBorder="1" applyAlignment="1">
      <alignment horizontal="left" vertical="center" shrinkToFit="1"/>
    </xf>
    <xf numFmtId="0" fontId="40" fillId="0" borderId="67" xfId="4" applyFont="1" applyBorder="1" applyAlignment="1">
      <alignment horizontal="left" vertical="center" shrinkToFit="1"/>
    </xf>
    <xf numFmtId="0" fontId="40" fillId="0" borderId="9" xfId="4" applyFont="1" applyBorder="1" applyAlignment="1">
      <alignment horizontal="left" vertical="center" shrinkToFit="1"/>
    </xf>
    <xf numFmtId="0" fontId="40" fillId="0" borderId="0" xfId="4" applyFont="1" applyAlignment="1">
      <alignment horizontal="left" vertical="center" shrinkToFit="1"/>
    </xf>
    <xf numFmtId="0" fontId="40" fillId="0" borderId="66" xfId="4" applyFont="1" applyBorder="1" applyAlignment="1">
      <alignment horizontal="right" vertical="center" shrinkToFit="1"/>
    </xf>
    <xf numFmtId="0" fontId="40" fillId="8" borderId="66" xfId="4" applyFont="1" applyFill="1" applyBorder="1" applyAlignment="1">
      <alignment horizontal="right" vertical="center" shrinkToFit="1"/>
    </xf>
    <xf numFmtId="0" fontId="40" fillId="8" borderId="63" xfId="4" applyFont="1" applyFill="1" applyBorder="1" applyAlignment="1">
      <alignment horizontal="center" vertical="center" wrapText="1"/>
    </xf>
    <xf numFmtId="0" fontId="40" fillId="8" borderId="65" xfId="4" applyFont="1" applyFill="1" applyBorder="1" applyAlignment="1">
      <alignment horizontal="center" vertical="center" wrapText="1"/>
    </xf>
    <xf numFmtId="49" fontId="40" fillId="8" borderId="56" xfId="4" applyNumberFormat="1" applyFont="1" applyFill="1" applyBorder="1" applyAlignment="1">
      <alignment horizontal="center" vertical="center" shrinkToFit="1"/>
    </xf>
    <xf numFmtId="180" fontId="40" fillId="0" borderId="55" xfId="4" applyNumberFormat="1" applyFont="1" applyBorder="1" applyAlignment="1">
      <alignment horizontal="center" vertical="center"/>
    </xf>
    <xf numFmtId="180" fontId="40" fillId="0" borderId="56" xfId="4" applyNumberFormat="1" applyFont="1" applyBorder="1" applyAlignment="1">
      <alignment horizontal="center" vertical="center"/>
    </xf>
    <xf numFmtId="0" fontId="35" fillId="0" borderId="53" xfId="2" applyFont="1" applyBorder="1" applyAlignment="1">
      <alignment horizontal="left" vertical="top" wrapText="1"/>
    </xf>
    <xf numFmtId="0" fontId="35" fillId="0" borderId="0" xfId="2" applyFont="1" applyAlignment="1">
      <alignment horizontal="left" vertical="top" wrapText="1"/>
    </xf>
    <xf numFmtId="0" fontId="35" fillId="0" borderId="21" xfId="2" applyFont="1" applyBorder="1" applyAlignment="1">
      <alignment horizontal="left" vertical="top" wrapText="1"/>
    </xf>
    <xf numFmtId="0" fontId="35" fillId="0" borderId="83" xfId="2" applyFont="1" applyBorder="1" applyAlignment="1">
      <alignment horizontal="left" vertical="top" wrapText="1"/>
    </xf>
    <xf numFmtId="0" fontId="35" fillId="0" borderId="56" xfId="2" applyFont="1" applyBorder="1" applyAlignment="1">
      <alignment horizontal="left" vertical="top" wrapText="1"/>
    </xf>
    <xf numFmtId="0" fontId="35" fillId="0" borderId="88" xfId="2" applyFont="1" applyBorder="1" applyAlignment="1">
      <alignment horizontal="left" vertical="top" wrapText="1"/>
    </xf>
    <xf numFmtId="0" fontId="40" fillId="8" borderId="78" xfId="4" applyFont="1" applyFill="1" applyBorder="1" applyAlignment="1">
      <alignment horizontal="center" vertical="center" wrapText="1"/>
    </xf>
    <xf numFmtId="0" fontId="40" fillId="8" borderId="79" xfId="4" applyFont="1" applyFill="1" applyBorder="1" applyAlignment="1">
      <alignment horizontal="center" vertical="center" wrapText="1"/>
    </xf>
    <xf numFmtId="178" fontId="40" fillId="8" borderId="55" xfId="5" applyNumberFormat="1" applyFont="1" applyFill="1" applyBorder="1" applyAlignment="1" applyProtection="1">
      <alignment vertical="center" shrinkToFit="1"/>
    </xf>
    <xf numFmtId="178" fontId="40" fillId="8" borderId="56" xfId="5" applyNumberFormat="1" applyFont="1" applyFill="1" applyBorder="1" applyAlignment="1" applyProtection="1">
      <alignment vertical="center" shrinkToFit="1"/>
    </xf>
    <xf numFmtId="178" fontId="40" fillId="8" borderId="57" xfId="5" applyNumberFormat="1" applyFont="1" applyFill="1" applyBorder="1" applyAlignment="1" applyProtection="1">
      <alignment vertical="center" shrinkToFit="1"/>
    </xf>
    <xf numFmtId="178" fontId="40" fillId="8" borderId="55" xfId="5" applyNumberFormat="1" applyFont="1" applyFill="1" applyBorder="1" applyAlignment="1" applyProtection="1">
      <alignment horizontal="right" vertical="center" shrinkToFit="1"/>
    </xf>
    <xf numFmtId="178" fontId="40" fillId="8" borderId="56" xfId="5" applyNumberFormat="1" applyFont="1" applyFill="1" applyBorder="1" applyAlignment="1" applyProtection="1">
      <alignment horizontal="right" vertical="center" shrinkToFit="1"/>
    </xf>
    <xf numFmtId="178" fontId="40" fillId="8" borderId="57" xfId="5" applyNumberFormat="1" applyFont="1" applyFill="1" applyBorder="1" applyAlignment="1" applyProtection="1">
      <alignment horizontal="right" vertical="center" shrinkToFit="1"/>
    </xf>
    <xf numFmtId="0" fontId="35" fillId="0" borderId="67" xfId="2" applyFont="1" applyBorder="1" applyAlignment="1">
      <alignment horizontal="left" vertical="top" wrapText="1"/>
    </xf>
    <xf numFmtId="0" fontId="35" fillId="0" borderId="91" xfId="2" applyFont="1" applyBorder="1" applyAlignment="1">
      <alignment horizontal="left" vertical="top" wrapText="1"/>
    </xf>
    <xf numFmtId="0" fontId="35" fillId="0" borderId="101" xfId="2" applyFont="1" applyBorder="1" applyAlignment="1">
      <alignment horizontal="left" vertical="top" wrapText="1"/>
    </xf>
    <xf numFmtId="0" fontId="35" fillId="0" borderId="24" xfId="2" applyFont="1" applyBorder="1" applyAlignment="1">
      <alignment horizontal="left" vertical="top" wrapText="1"/>
    </xf>
    <xf numFmtId="0" fontId="35" fillId="0" borderId="25" xfId="2" applyFont="1" applyBorder="1" applyAlignment="1">
      <alignment horizontal="left" vertical="top" wrapText="1"/>
    </xf>
    <xf numFmtId="0" fontId="49" fillId="8" borderId="11" xfId="4" applyFont="1" applyFill="1" applyBorder="1" applyAlignment="1">
      <alignment horizontal="center" vertical="center" wrapText="1"/>
    </xf>
    <xf numFmtId="0" fontId="49" fillId="8" borderId="6" xfId="4" applyFont="1" applyFill="1" applyBorder="1" applyAlignment="1">
      <alignment horizontal="center" vertical="center" wrapText="1"/>
    </xf>
    <xf numFmtId="0" fontId="49" fillId="8" borderId="12" xfId="4" applyFont="1" applyFill="1" applyBorder="1" applyAlignment="1">
      <alignment horizontal="center" vertical="center" wrapText="1"/>
    </xf>
    <xf numFmtId="178" fontId="40" fillId="8" borderId="71" xfId="5" applyNumberFormat="1" applyFont="1" applyFill="1" applyBorder="1" applyAlignment="1" applyProtection="1">
      <alignment horizontal="right" vertical="top" shrinkToFit="1"/>
    </xf>
    <xf numFmtId="178" fontId="40" fillId="8" borderId="64" xfId="5" applyNumberFormat="1" applyFont="1" applyFill="1" applyBorder="1" applyAlignment="1" applyProtection="1">
      <alignment horizontal="right" vertical="top" shrinkToFit="1"/>
    </xf>
    <xf numFmtId="178" fontId="40" fillId="8" borderId="72" xfId="5" applyNumberFormat="1" applyFont="1" applyFill="1" applyBorder="1" applyAlignment="1" applyProtection="1">
      <alignment horizontal="right" vertical="top" shrinkToFit="1"/>
    </xf>
    <xf numFmtId="180" fontId="40" fillId="0" borderId="11" xfId="4" applyNumberFormat="1" applyFont="1" applyBorder="1" applyAlignment="1">
      <alignment horizontal="center" vertical="center"/>
    </xf>
    <xf numFmtId="180" fontId="40" fillId="0" borderId="6" xfId="4" applyNumberFormat="1" applyFont="1" applyBorder="1" applyAlignment="1">
      <alignment horizontal="center" vertical="center"/>
    </xf>
    <xf numFmtId="49" fontId="40" fillId="8" borderId="6" xfId="4" applyNumberFormat="1" applyFont="1" applyFill="1" applyBorder="1" applyAlignment="1">
      <alignment horizontal="center" vertical="center" shrinkToFit="1"/>
    </xf>
    <xf numFmtId="0" fontId="40" fillId="8" borderId="11" xfId="4" applyFont="1" applyFill="1" applyBorder="1" applyAlignment="1">
      <alignment horizontal="center" vertical="center" wrapText="1"/>
    </xf>
    <xf numFmtId="0" fontId="40" fillId="8" borderId="12" xfId="4" applyFont="1" applyFill="1" applyBorder="1" applyAlignment="1">
      <alignment horizontal="center" vertical="center" wrapText="1"/>
    </xf>
    <xf numFmtId="178" fontId="40" fillId="8" borderId="96" xfId="5" applyNumberFormat="1" applyFont="1" applyFill="1" applyBorder="1" applyAlignment="1" applyProtection="1">
      <alignment vertical="center" shrinkToFit="1"/>
    </xf>
    <xf numFmtId="178" fontId="40" fillId="8" borderId="97" xfId="5" applyNumberFormat="1" applyFont="1" applyFill="1" applyBorder="1" applyAlignment="1" applyProtection="1">
      <alignment vertical="center" shrinkToFit="1"/>
    </xf>
    <xf numFmtId="178" fontId="40" fillId="8" borderId="98" xfId="5" applyNumberFormat="1" applyFont="1" applyFill="1" applyBorder="1" applyAlignment="1" applyProtection="1">
      <alignment vertical="center" shrinkToFit="1"/>
    </xf>
    <xf numFmtId="178" fontId="40" fillId="0" borderId="96" xfId="5" applyNumberFormat="1" applyFont="1" applyFill="1" applyBorder="1" applyAlignment="1" applyProtection="1">
      <alignment vertical="center" shrinkToFit="1"/>
    </xf>
    <xf numFmtId="178" fontId="40" fillId="0" borderId="97" xfId="5" applyNumberFormat="1" applyFont="1" applyFill="1" applyBorder="1" applyAlignment="1" applyProtection="1">
      <alignment vertical="center" shrinkToFit="1"/>
    </xf>
    <xf numFmtId="178" fontId="40" fillId="0" borderId="98" xfId="5" applyNumberFormat="1" applyFont="1" applyFill="1" applyBorder="1" applyAlignment="1" applyProtection="1">
      <alignment vertical="center" shrinkToFit="1"/>
    </xf>
    <xf numFmtId="178" fontId="40" fillId="8" borderId="96" xfId="5" applyNumberFormat="1" applyFont="1" applyFill="1" applyBorder="1" applyAlignment="1" applyProtection="1">
      <alignment horizontal="right" vertical="center" shrinkToFit="1"/>
    </xf>
    <xf numFmtId="178" fontId="40" fillId="8" borderId="97" xfId="5" applyNumberFormat="1" applyFont="1" applyFill="1" applyBorder="1" applyAlignment="1" applyProtection="1">
      <alignment horizontal="right" vertical="center" shrinkToFit="1"/>
    </xf>
    <xf numFmtId="178" fontId="40" fillId="8" borderId="98" xfId="5" applyNumberFormat="1" applyFont="1" applyFill="1" applyBorder="1" applyAlignment="1" applyProtection="1">
      <alignment horizontal="right" vertical="center" shrinkToFit="1"/>
    </xf>
    <xf numFmtId="0" fontId="40" fillId="0" borderId="0" xfId="4" applyFont="1" applyAlignment="1">
      <alignment horizontal="left" vertical="top" wrapText="1"/>
    </xf>
    <xf numFmtId="0" fontId="40" fillId="0" borderId="0" xfId="4" applyFont="1" applyAlignment="1">
      <alignment horizontal="left" vertical="center"/>
    </xf>
    <xf numFmtId="38" fontId="40" fillId="9" borderId="46" xfId="4" applyNumberFormat="1" applyFont="1" applyFill="1" applyBorder="1" applyAlignment="1">
      <alignment horizontal="center" vertical="center" shrinkToFit="1"/>
    </xf>
    <xf numFmtId="38" fontId="40" fillId="9" borderId="15" xfId="4" applyNumberFormat="1" applyFont="1" applyFill="1" applyBorder="1" applyAlignment="1">
      <alignment horizontal="center" vertical="center" shrinkToFit="1"/>
    </xf>
    <xf numFmtId="38" fontId="40" fillId="9" borderId="47" xfId="4" applyNumberFormat="1" applyFont="1" applyFill="1" applyBorder="1" applyAlignment="1">
      <alignment horizontal="center" vertical="center" shrinkToFit="1"/>
    </xf>
    <xf numFmtId="38" fontId="40" fillId="9" borderId="101" xfId="4" applyNumberFormat="1" applyFont="1" applyFill="1" applyBorder="1" applyAlignment="1">
      <alignment horizontal="center" vertical="center" shrinkToFit="1"/>
    </xf>
    <xf numFmtId="38" fontId="40" fillId="9" borderId="24" xfId="4" applyNumberFormat="1" applyFont="1" applyFill="1" applyBorder="1" applyAlignment="1">
      <alignment horizontal="center" vertical="center" shrinkToFit="1"/>
    </xf>
    <xf numFmtId="38" fontId="40" fillId="9" borderId="95" xfId="4" applyNumberFormat="1" applyFont="1" applyFill="1" applyBorder="1" applyAlignment="1">
      <alignment horizontal="center" vertical="center" shrinkToFit="1"/>
    </xf>
    <xf numFmtId="38" fontId="40" fillId="0" borderId="105" xfId="4" applyNumberFormat="1" applyFont="1" applyFill="1" applyBorder="1" applyAlignment="1">
      <alignment horizontal="center" vertical="center" shrinkToFit="1"/>
    </xf>
    <xf numFmtId="38" fontId="40" fillId="0" borderId="103" xfId="4" applyNumberFormat="1" applyFont="1" applyFill="1" applyBorder="1" applyAlignment="1">
      <alignment horizontal="center" vertical="center" shrinkToFit="1"/>
    </xf>
    <xf numFmtId="38" fontId="40" fillId="0" borderId="106" xfId="4" applyNumberFormat="1" applyFont="1" applyFill="1" applyBorder="1" applyAlignment="1">
      <alignment horizontal="center" vertical="center" shrinkToFit="1"/>
    </xf>
    <xf numFmtId="38" fontId="40" fillId="0" borderId="111" xfId="4" applyNumberFormat="1" applyFont="1" applyFill="1" applyBorder="1" applyAlignment="1">
      <alignment horizontal="center" vertical="center" shrinkToFit="1"/>
    </xf>
    <xf numFmtId="38" fontId="40" fillId="0" borderId="109" xfId="4" applyNumberFormat="1" applyFont="1" applyFill="1" applyBorder="1" applyAlignment="1">
      <alignment horizontal="center" vertical="center" shrinkToFit="1"/>
    </xf>
    <xf numFmtId="38" fontId="40" fillId="0" borderId="112" xfId="4" applyNumberFormat="1" applyFont="1" applyFill="1" applyBorder="1" applyAlignment="1">
      <alignment horizontal="center" vertical="center" shrinkToFit="1"/>
    </xf>
    <xf numFmtId="38" fontId="40" fillId="0" borderId="105" xfId="4" applyNumberFormat="1" applyFont="1" applyFill="1" applyBorder="1" applyAlignment="1">
      <alignment horizontal="center" vertical="center" wrapText="1"/>
    </xf>
    <xf numFmtId="38" fontId="40" fillId="0" borderId="103" xfId="4" applyNumberFormat="1" applyFont="1" applyFill="1" applyBorder="1" applyAlignment="1">
      <alignment horizontal="center" vertical="center" wrapText="1"/>
    </xf>
    <xf numFmtId="38" fontId="40" fillId="0" borderId="107" xfId="4" applyNumberFormat="1" applyFont="1" applyFill="1" applyBorder="1" applyAlignment="1">
      <alignment horizontal="center" vertical="center" wrapText="1"/>
    </xf>
    <xf numFmtId="38" fontId="40" fillId="0" borderId="111" xfId="4" applyNumberFormat="1" applyFont="1" applyFill="1" applyBorder="1" applyAlignment="1">
      <alignment horizontal="center" vertical="center" wrapText="1"/>
    </xf>
    <xf numFmtId="38" fontId="40" fillId="0" borderId="109" xfId="4" applyNumberFormat="1" applyFont="1" applyFill="1" applyBorder="1" applyAlignment="1">
      <alignment horizontal="center" vertical="center" wrapText="1"/>
    </xf>
    <xf numFmtId="38" fontId="40" fillId="0" borderId="113" xfId="4" applyNumberFormat="1" applyFont="1" applyFill="1" applyBorder="1" applyAlignment="1">
      <alignment horizontal="center" vertical="center" wrapText="1"/>
    </xf>
    <xf numFmtId="0" fontId="40" fillId="0" borderId="15" xfId="4" applyFont="1" applyBorder="1" applyAlignment="1">
      <alignment horizontal="right" vertical="center"/>
    </xf>
    <xf numFmtId="0" fontId="40" fillId="0" borderId="15" xfId="2" applyFont="1" applyBorder="1" applyAlignment="1">
      <alignment horizontal="left" vertical="top" wrapText="1"/>
    </xf>
    <xf numFmtId="0" fontId="40" fillId="0" borderId="0" xfId="2" applyFont="1" applyAlignment="1">
      <alignment horizontal="left" vertical="top" wrapText="1"/>
    </xf>
    <xf numFmtId="0" fontId="40" fillId="0" borderId="0" xfId="4" applyFont="1" applyAlignment="1">
      <alignment horizontal="left" vertical="center" wrapText="1"/>
    </xf>
    <xf numFmtId="0" fontId="40" fillId="8" borderId="99" xfId="4" applyFont="1" applyFill="1" applyBorder="1" applyAlignment="1">
      <alignment horizontal="center" vertical="center" wrapText="1"/>
    </xf>
    <xf numFmtId="0" fontId="40" fillId="8" borderId="97" xfId="4" applyFont="1" applyFill="1" applyBorder="1" applyAlignment="1">
      <alignment horizontal="center" vertical="center" wrapText="1"/>
    </xf>
    <xf numFmtId="0" fontId="40" fillId="8" borderId="100" xfId="4" applyFont="1" applyFill="1" applyBorder="1" applyAlignment="1">
      <alignment horizontal="center" vertical="center" wrapText="1"/>
    </xf>
    <xf numFmtId="0" fontId="51" fillId="8" borderId="14" xfId="4" applyFont="1" applyFill="1" applyBorder="1" applyAlignment="1">
      <alignment horizontal="left" vertical="center" wrapText="1"/>
    </xf>
    <xf numFmtId="0" fontId="51" fillId="8" borderId="15" xfId="4" applyFont="1" applyFill="1" applyBorder="1" applyAlignment="1">
      <alignment horizontal="left" vertical="center" wrapText="1"/>
    </xf>
    <xf numFmtId="0" fontId="51" fillId="8" borderId="16" xfId="4" applyFont="1" applyFill="1" applyBorder="1" applyAlignment="1">
      <alignment horizontal="left" vertical="center" wrapText="1"/>
    </xf>
    <xf numFmtId="0" fontId="51" fillId="8" borderId="23" xfId="4" applyFont="1" applyFill="1" applyBorder="1" applyAlignment="1">
      <alignment horizontal="left" vertical="center" wrapText="1"/>
    </xf>
    <xf numFmtId="0" fontId="51" fillId="8" borderId="24" xfId="4" applyFont="1" applyFill="1" applyBorder="1" applyAlignment="1">
      <alignment horizontal="left" vertical="center" wrapText="1"/>
    </xf>
    <xf numFmtId="0" fontId="51" fillId="8" borderId="25" xfId="4" applyFont="1" applyFill="1" applyBorder="1" applyAlignment="1">
      <alignment horizontal="left" vertical="center" wrapText="1"/>
    </xf>
    <xf numFmtId="176" fontId="40" fillId="9" borderId="14" xfId="4" applyNumberFormat="1" applyFont="1" applyFill="1" applyBorder="1" applyAlignment="1">
      <alignment vertical="center" shrinkToFit="1"/>
    </xf>
    <xf numFmtId="176" fontId="40" fillId="9" borderId="15" xfId="4" applyNumberFormat="1" applyFont="1" applyFill="1" applyBorder="1" applyAlignment="1">
      <alignment vertical="center" shrinkToFit="1"/>
    </xf>
    <xf numFmtId="176" fontId="40" fillId="9" borderId="16" xfId="4" applyNumberFormat="1" applyFont="1" applyFill="1" applyBorder="1" applyAlignment="1">
      <alignment vertical="center" shrinkToFit="1"/>
    </xf>
    <xf numFmtId="176" fontId="40" fillId="9" borderId="23" xfId="4" applyNumberFormat="1" applyFont="1" applyFill="1" applyBorder="1" applyAlignment="1">
      <alignment vertical="center" shrinkToFit="1"/>
    </xf>
    <xf numFmtId="176" fontId="40" fillId="9" borderId="24" xfId="4" applyNumberFormat="1" applyFont="1" applyFill="1" applyBorder="1" applyAlignment="1">
      <alignment vertical="center" shrinkToFit="1"/>
    </xf>
    <xf numFmtId="176" fontId="40" fillId="9" borderId="25" xfId="4" applyNumberFormat="1" applyFont="1" applyFill="1" applyBorder="1" applyAlignment="1">
      <alignment vertical="center" shrinkToFit="1"/>
    </xf>
    <xf numFmtId="178" fontId="40" fillId="0" borderId="102" xfId="4" applyNumberFormat="1" applyFont="1" applyFill="1" applyBorder="1" applyAlignment="1">
      <alignment horizontal="center" vertical="center"/>
    </xf>
    <xf numFmtId="178" fontId="40" fillId="0" borderId="103" xfId="4" applyNumberFormat="1" applyFont="1" applyFill="1" applyBorder="1" applyAlignment="1">
      <alignment horizontal="center" vertical="center"/>
    </xf>
    <xf numFmtId="178" fontId="40" fillId="0" borderId="104" xfId="4" applyNumberFormat="1" applyFont="1" applyFill="1" applyBorder="1" applyAlignment="1">
      <alignment horizontal="center" vertical="center"/>
    </xf>
    <xf numFmtId="178" fontId="40" fillId="0" borderId="108" xfId="4" applyNumberFormat="1" applyFont="1" applyFill="1" applyBorder="1" applyAlignment="1">
      <alignment horizontal="center" vertical="center"/>
    </xf>
    <xf numFmtId="178" fontId="40" fillId="0" borderId="109" xfId="4" applyNumberFormat="1" applyFont="1" applyFill="1" applyBorder="1" applyAlignment="1">
      <alignment horizontal="center" vertical="center"/>
    </xf>
    <xf numFmtId="178" fontId="40" fillId="0" borderId="110" xfId="4" applyNumberFormat="1" applyFont="1" applyFill="1" applyBorder="1" applyAlignment="1">
      <alignment horizontal="center" vertical="center"/>
    </xf>
    <xf numFmtId="178" fontId="40" fillId="9" borderId="41" xfId="4" applyNumberFormat="1" applyFont="1" applyFill="1" applyBorder="1" applyAlignment="1">
      <alignment horizontal="center" vertical="center" shrinkToFit="1"/>
    </xf>
    <xf numFmtId="178" fontId="40" fillId="9" borderId="15" xfId="4" applyNumberFormat="1" applyFont="1" applyFill="1" applyBorder="1" applyAlignment="1">
      <alignment horizontal="center" vertical="center" shrinkToFit="1"/>
    </xf>
    <xf numFmtId="178" fontId="40" fillId="9" borderId="26" xfId="4" applyNumberFormat="1" applyFont="1" applyFill="1" applyBorder="1" applyAlignment="1">
      <alignment horizontal="center" vertical="center" shrinkToFit="1"/>
    </xf>
    <xf numFmtId="178" fontId="40" fillId="9" borderId="24" xfId="4" applyNumberFormat="1" applyFont="1" applyFill="1" applyBorder="1" applyAlignment="1">
      <alignment horizontal="center" vertical="center" shrinkToFit="1"/>
    </xf>
    <xf numFmtId="0" fontId="40" fillId="8" borderId="94" xfId="4" applyFont="1" applyFill="1" applyBorder="1" applyAlignment="1">
      <alignment horizontal="center" vertical="center"/>
    </xf>
    <xf numFmtId="0" fontId="40" fillId="8" borderId="11" xfId="4" applyFont="1" applyFill="1" applyBorder="1" applyAlignment="1">
      <alignment horizontal="center" vertical="center" shrinkToFit="1"/>
    </xf>
    <xf numFmtId="0" fontId="40" fillId="8" borderId="6" xfId="4" applyFont="1" applyFill="1" applyBorder="1" applyAlignment="1">
      <alignment horizontal="center" vertical="center" shrinkToFit="1"/>
    </xf>
    <xf numFmtId="0" fontId="40" fillId="8" borderId="12" xfId="4" applyFont="1" applyFill="1" applyBorder="1" applyAlignment="1">
      <alignment horizontal="center" vertical="center" shrinkToFit="1"/>
    </xf>
    <xf numFmtId="0" fontId="40" fillId="8" borderId="13" xfId="4" applyFont="1" applyFill="1" applyBorder="1" applyAlignment="1">
      <alignment horizontal="center" vertical="center"/>
    </xf>
    <xf numFmtId="178" fontId="40" fillId="9" borderId="96" xfId="5" applyNumberFormat="1" applyFont="1" applyFill="1" applyBorder="1" applyAlignment="1" applyProtection="1">
      <alignment vertical="center" shrinkToFit="1"/>
    </xf>
    <xf numFmtId="178" fontId="40" fillId="9" borderId="97" xfId="5" applyNumberFormat="1" applyFont="1" applyFill="1" applyBorder="1" applyAlignment="1" applyProtection="1">
      <alignment vertical="center" shrinkToFit="1"/>
    </xf>
    <xf numFmtId="0" fontId="40" fillId="8" borderId="50" xfId="4" applyFont="1" applyFill="1" applyBorder="1" applyAlignment="1" applyProtection="1">
      <alignment horizontal="left" vertical="top" wrapText="1"/>
      <protection locked="0"/>
    </xf>
    <xf numFmtId="0" fontId="40" fillId="8" borderId="2" xfId="4" applyFont="1" applyFill="1" applyBorder="1" applyAlignment="1" applyProtection="1">
      <alignment horizontal="left" vertical="top" wrapText="1"/>
      <protection locked="0"/>
    </xf>
    <xf numFmtId="0" fontId="40" fillId="8" borderId="39" xfId="4" applyFont="1" applyFill="1" applyBorder="1" applyAlignment="1" applyProtection="1">
      <alignment horizontal="left" vertical="top" wrapText="1"/>
      <protection locked="0"/>
    </xf>
    <xf numFmtId="0" fontId="40" fillId="8" borderId="53" xfId="4" applyFont="1" applyFill="1" applyBorder="1" applyAlignment="1" applyProtection="1">
      <alignment horizontal="left" vertical="top" wrapText="1"/>
      <protection locked="0"/>
    </xf>
    <xf numFmtId="0" fontId="40" fillId="8" borderId="0" xfId="4" applyFont="1" applyFill="1" applyAlignment="1" applyProtection="1">
      <alignment horizontal="left" vertical="top" wrapText="1"/>
      <protection locked="0"/>
    </xf>
    <xf numFmtId="0" fontId="40" fillId="8" borderId="21" xfId="4" applyFont="1" applyFill="1" applyBorder="1" applyAlignment="1" applyProtection="1">
      <alignment horizontal="left" vertical="top" wrapText="1"/>
      <protection locked="0"/>
    </xf>
    <xf numFmtId="0" fontId="40" fillId="8" borderId="83" xfId="4" applyFont="1" applyFill="1" applyBorder="1" applyAlignment="1" applyProtection="1">
      <alignment horizontal="left" vertical="top" wrapText="1"/>
      <protection locked="0"/>
    </xf>
    <xf numFmtId="0" fontId="40" fillId="8" borderId="56" xfId="4" applyFont="1" applyFill="1" applyBorder="1" applyAlignment="1" applyProtection="1">
      <alignment horizontal="left" vertical="top" wrapText="1"/>
      <protection locked="0"/>
    </xf>
    <xf numFmtId="0" fontId="40" fillId="8" borderId="88" xfId="4" applyFont="1" applyFill="1" applyBorder="1" applyAlignment="1" applyProtection="1">
      <alignment horizontal="left" vertical="top" wrapText="1"/>
      <protection locked="0"/>
    </xf>
    <xf numFmtId="0" fontId="49" fillId="8" borderId="66" xfId="4" applyFont="1" applyFill="1" applyBorder="1" applyAlignment="1" applyProtection="1">
      <alignment horizontal="center" vertical="center" wrapText="1"/>
      <protection locked="0"/>
    </xf>
    <xf numFmtId="0" fontId="49" fillId="8" borderId="67" xfId="4" applyFont="1" applyFill="1" applyBorder="1" applyAlignment="1" applyProtection="1">
      <alignment horizontal="center" vertical="center" wrapText="1"/>
      <protection locked="0"/>
    </xf>
    <xf numFmtId="0" fontId="49" fillId="8" borderId="70" xfId="4" applyFont="1" applyFill="1" applyBorder="1" applyAlignment="1" applyProtection="1">
      <alignment horizontal="center" vertical="center" wrapText="1"/>
      <protection locked="0"/>
    </xf>
    <xf numFmtId="0" fontId="49" fillId="8" borderId="55" xfId="4" applyFont="1" applyFill="1" applyBorder="1" applyAlignment="1" applyProtection="1">
      <alignment horizontal="center" vertical="center" wrapText="1"/>
      <protection locked="0"/>
    </xf>
    <xf numFmtId="0" fontId="49" fillId="8" borderId="56" xfId="4" applyFont="1" applyFill="1" applyBorder="1" applyAlignment="1" applyProtection="1">
      <alignment horizontal="center" vertical="center" wrapText="1"/>
      <protection locked="0"/>
    </xf>
    <xf numFmtId="0" fontId="49" fillId="8" borderId="57" xfId="4" applyFont="1" applyFill="1" applyBorder="1" applyAlignment="1" applyProtection="1">
      <alignment horizontal="center" vertical="center" wrapText="1"/>
      <protection locked="0"/>
    </xf>
    <xf numFmtId="178" fontId="40" fillId="8" borderId="71" xfId="5" applyNumberFormat="1" applyFont="1" applyFill="1" applyBorder="1" applyAlignment="1" applyProtection="1">
      <alignment vertical="center" shrinkToFit="1"/>
      <protection locked="0"/>
    </xf>
    <xf numFmtId="178" fontId="40" fillId="8" borderId="64" xfId="5" applyNumberFormat="1" applyFont="1" applyFill="1" applyBorder="1" applyAlignment="1" applyProtection="1">
      <alignment vertical="center" shrinkToFit="1"/>
      <protection locked="0"/>
    </xf>
    <xf numFmtId="178" fontId="40" fillId="8" borderId="72" xfId="5" applyNumberFormat="1" applyFont="1" applyFill="1" applyBorder="1" applyAlignment="1" applyProtection="1">
      <alignment vertical="center" shrinkToFit="1"/>
      <protection locked="0"/>
    </xf>
    <xf numFmtId="178" fontId="40" fillId="8" borderId="71" xfId="5" applyNumberFormat="1" applyFont="1" applyFill="1" applyBorder="1" applyAlignment="1" applyProtection="1">
      <alignment horizontal="right" vertical="center" shrinkToFit="1"/>
      <protection locked="0"/>
    </xf>
    <xf numFmtId="178" fontId="40" fillId="8" borderId="64" xfId="5" applyNumberFormat="1" applyFont="1" applyFill="1" applyBorder="1" applyAlignment="1" applyProtection="1">
      <alignment horizontal="right" vertical="center" shrinkToFit="1"/>
      <protection locked="0"/>
    </xf>
    <xf numFmtId="178" fontId="40" fillId="8" borderId="72" xfId="5" applyNumberFormat="1" applyFont="1" applyFill="1" applyBorder="1" applyAlignment="1" applyProtection="1">
      <alignment horizontal="right" vertical="center" shrinkToFit="1"/>
      <protection locked="0"/>
    </xf>
    <xf numFmtId="180" fontId="40" fillId="0" borderId="9" xfId="4" applyNumberFormat="1" applyFont="1" applyBorder="1" applyAlignment="1" applyProtection="1">
      <alignment horizontal="center" vertical="center"/>
      <protection locked="0"/>
    </xf>
    <xf numFmtId="180" fontId="40" fillId="0" borderId="0" xfId="4" applyNumberFormat="1" applyFont="1" applyAlignment="1" applyProtection="1">
      <alignment horizontal="center" vertical="center"/>
      <protection locked="0"/>
    </xf>
    <xf numFmtId="49" fontId="40" fillId="8" borderId="0" xfId="4" applyNumberFormat="1" applyFont="1" applyFill="1" applyAlignment="1" applyProtection="1">
      <alignment horizontal="center" vertical="center" shrinkToFit="1"/>
      <protection locked="0"/>
    </xf>
    <xf numFmtId="177" fontId="40" fillId="8" borderId="50" xfId="5" applyNumberFormat="1" applyFont="1" applyFill="1" applyBorder="1" applyAlignment="1" applyProtection="1">
      <alignment horizontal="right" vertical="center" shrinkToFit="1"/>
      <protection locked="0"/>
    </xf>
    <xf numFmtId="177" fontId="40" fillId="8" borderId="2" xfId="5" applyNumberFormat="1" applyFont="1" applyFill="1" applyBorder="1" applyAlignment="1" applyProtection="1">
      <alignment horizontal="right" vertical="center" shrinkToFit="1"/>
      <protection locked="0"/>
    </xf>
    <xf numFmtId="177" fontId="40" fillId="8" borderId="53" xfId="5" applyNumberFormat="1" applyFont="1" applyFill="1" applyBorder="1" applyAlignment="1" applyProtection="1">
      <alignment horizontal="right" vertical="center" shrinkToFit="1"/>
      <protection locked="0"/>
    </xf>
    <xf numFmtId="177" fontId="40" fillId="8" borderId="0" xfId="5" applyNumberFormat="1" applyFont="1" applyFill="1" applyBorder="1" applyAlignment="1" applyProtection="1">
      <alignment horizontal="right" vertical="center" shrinkToFit="1"/>
      <protection locked="0"/>
    </xf>
    <xf numFmtId="177" fontId="40" fillId="8" borderId="7" xfId="5" applyNumberFormat="1" applyFont="1" applyFill="1" applyBorder="1" applyAlignment="1" applyProtection="1">
      <alignment horizontal="right" vertical="center" shrinkToFit="1"/>
      <protection locked="0"/>
    </xf>
    <xf numFmtId="177" fontId="40" fillId="8" borderId="8" xfId="5" applyNumberFormat="1" applyFont="1" applyFill="1" applyBorder="1" applyAlignment="1" applyProtection="1">
      <alignment horizontal="right" vertical="center" shrinkToFit="1"/>
      <protection locked="0"/>
    </xf>
    <xf numFmtId="177" fontId="40" fillId="8" borderId="9" xfId="5" applyNumberFormat="1" applyFont="1" applyFill="1" applyBorder="1" applyAlignment="1" applyProtection="1">
      <alignment horizontal="right" vertical="center" shrinkToFit="1"/>
      <protection locked="0"/>
    </xf>
    <xf numFmtId="177" fontId="40" fillId="8" borderId="10" xfId="5" applyNumberFormat="1" applyFont="1" applyFill="1" applyBorder="1" applyAlignment="1" applyProtection="1">
      <alignment horizontal="right" vertical="center" shrinkToFit="1"/>
      <protection locked="0"/>
    </xf>
    <xf numFmtId="178" fontId="40" fillId="8" borderId="61" xfId="5" applyNumberFormat="1" applyFont="1" applyFill="1" applyBorder="1" applyAlignment="1" applyProtection="1">
      <alignment vertical="center" shrinkToFit="1"/>
      <protection locked="0"/>
    </xf>
    <xf numFmtId="178" fontId="40" fillId="8" borderId="59" xfId="5" applyNumberFormat="1" applyFont="1" applyFill="1" applyBorder="1" applyAlignment="1" applyProtection="1">
      <alignment vertical="center" shrinkToFit="1"/>
      <protection locked="0"/>
    </xf>
    <xf numFmtId="178" fontId="40" fillId="8" borderId="62" xfId="5" applyNumberFormat="1" applyFont="1" applyFill="1" applyBorder="1" applyAlignment="1" applyProtection="1">
      <alignment vertical="center" shrinkToFit="1"/>
      <protection locked="0"/>
    </xf>
    <xf numFmtId="0" fontId="40" fillId="8" borderId="7" xfId="4" applyFont="1" applyFill="1" applyBorder="1" applyAlignment="1" applyProtection="1">
      <alignment horizontal="center" vertical="center" wrapText="1"/>
      <protection locked="0"/>
    </xf>
    <xf numFmtId="0" fontId="40" fillId="8" borderId="2" xfId="4" applyFont="1" applyFill="1" applyBorder="1" applyAlignment="1" applyProtection="1">
      <alignment horizontal="center" vertical="center" wrapText="1"/>
      <protection locked="0"/>
    </xf>
    <xf numFmtId="0" fontId="40" fillId="8" borderId="8" xfId="4" applyFont="1" applyFill="1" applyBorder="1" applyAlignment="1" applyProtection="1">
      <alignment horizontal="center" vertical="center" wrapText="1"/>
      <protection locked="0"/>
    </xf>
    <xf numFmtId="0" fontId="40" fillId="8" borderId="9" xfId="4" applyFont="1" applyFill="1" applyBorder="1" applyAlignment="1" applyProtection="1">
      <alignment horizontal="center" vertical="center" wrapText="1"/>
      <protection locked="0"/>
    </xf>
    <xf numFmtId="0" fontId="40" fillId="8" borderId="0" xfId="4" applyFont="1" applyFill="1" applyAlignment="1" applyProtection="1">
      <alignment horizontal="center" vertical="center" wrapText="1"/>
      <protection locked="0"/>
    </xf>
    <xf numFmtId="0" fontId="40" fillId="8" borderId="10" xfId="4" applyFont="1" applyFill="1" applyBorder="1" applyAlignment="1" applyProtection="1">
      <alignment horizontal="center" vertical="center" wrapText="1"/>
      <protection locked="0"/>
    </xf>
    <xf numFmtId="57" fontId="40" fillId="0" borderId="7" xfId="4" applyNumberFormat="1" applyFont="1" applyBorder="1" applyAlignment="1" applyProtection="1">
      <alignment horizontal="left" vertical="center" shrinkToFit="1"/>
      <protection locked="0"/>
    </xf>
    <xf numFmtId="57" fontId="40" fillId="0" borderId="2" xfId="4" applyNumberFormat="1" applyFont="1" applyBorder="1" applyAlignment="1" applyProtection="1">
      <alignment horizontal="left" vertical="center" shrinkToFit="1"/>
      <protection locked="0"/>
    </xf>
    <xf numFmtId="57" fontId="40" fillId="0" borderId="8" xfId="4" applyNumberFormat="1" applyFont="1" applyBorder="1" applyAlignment="1" applyProtection="1">
      <alignment horizontal="left" vertical="center" shrinkToFit="1"/>
      <protection locked="0"/>
    </xf>
    <xf numFmtId="57" fontId="40" fillId="0" borderId="9" xfId="4" applyNumberFormat="1" applyFont="1" applyBorder="1" applyAlignment="1" applyProtection="1">
      <alignment horizontal="left" vertical="center" shrinkToFit="1"/>
      <protection locked="0"/>
    </xf>
    <xf numFmtId="57" fontId="40" fillId="0" borderId="0" xfId="4" applyNumberFormat="1" applyFont="1" applyAlignment="1" applyProtection="1">
      <alignment horizontal="left" vertical="center" shrinkToFit="1"/>
      <protection locked="0"/>
    </xf>
    <xf numFmtId="57" fontId="40" fillId="0" borderId="10" xfId="4" applyNumberFormat="1" applyFont="1" applyBorder="1" applyAlignment="1" applyProtection="1">
      <alignment horizontal="left" vertical="center" shrinkToFit="1"/>
      <protection locked="0"/>
    </xf>
    <xf numFmtId="0" fontId="40" fillId="0" borderId="7" xfId="4" applyFont="1" applyBorder="1" applyAlignment="1" applyProtection="1">
      <alignment horizontal="right" vertical="center" shrinkToFit="1"/>
      <protection locked="0"/>
    </xf>
    <xf numFmtId="0" fontId="40" fillId="0" borderId="9" xfId="4" applyFont="1" applyBorder="1" applyAlignment="1" applyProtection="1">
      <alignment horizontal="right" vertical="center" shrinkToFit="1"/>
      <protection locked="0"/>
    </xf>
    <xf numFmtId="0" fontId="40" fillId="8" borderId="7" xfId="4" applyFont="1" applyFill="1" applyBorder="1" applyAlignment="1" applyProtection="1">
      <alignment horizontal="right" vertical="center" shrinkToFit="1"/>
      <protection locked="0"/>
    </xf>
    <xf numFmtId="0" fontId="40" fillId="8" borderId="9" xfId="4" applyFont="1" applyFill="1" applyBorder="1" applyAlignment="1" applyProtection="1">
      <alignment horizontal="right" vertical="center" shrinkToFit="1"/>
      <protection locked="0"/>
    </xf>
    <xf numFmtId="0" fontId="40" fillId="8" borderId="61" xfId="4" applyFont="1" applyFill="1" applyBorder="1" applyAlignment="1" applyProtection="1">
      <alignment horizontal="center" vertical="center" wrapText="1"/>
      <protection locked="0"/>
    </xf>
    <xf numFmtId="0" fontId="40" fillId="8" borderId="59"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center" vertical="center" wrapText="1"/>
      <protection locked="0"/>
    </xf>
    <xf numFmtId="178" fontId="40" fillId="8" borderId="66" xfId="5" applyNumberFormat="1" applyFont="1" applyFill="1" applyBorder="1" applyAlignment="1" applyProtection="1">
      <alignment vertical="center" shrinkToFit="1"/>
      <protection locked="0"/>
    </xf>
    <xf numFmtId="178" fontId="40" fillId="8" borderId="67" xfId="5" applyNumberFormat="1" applyFont="1" applyFill="1" applyBorder="1" applyAlignment="1" applyProtection="1">
      <alignment vertical="center" shrinkToFit="1"/>
      <protection locked="0"/>
    </xf>
    <xf numFmtId="178" fontId="40" fillId="8" borderId="70" xfId="5" applyNumberFormat="1" applyFont="1" applyFill="1" applyBorder="1" applyAlignment="1" applyProtection="1">
      <alignment vertical="center" shrinkToFit="1"/>
      <protection locked="0"/>
    </xf>
    <xf numFmtId="178" fontId="40" fillId="8" borderId="66" xfId="5" applyNumberFormat="1" applyFont="1" applyFill="1" applyBorder="1" applyAlignment="1" applyProtection="1">
      <alignment horizontal="right" vertical="center" shrinkToFit="1"/>
      <protection locked="0"/>
    </xf>
    <xf numFmtId="178" fontId="40" fillId="8" borderId="67" xfId="5" applyNumberFormat="1" applyFont="1" applyFill="1" applyBorder="1" applyAlignment="1" applyProtection="1">
      <alignment horizontal="right" vertical="center" shrinkToFit="1"/>
      <protection locked="0"/>
    </xf>
    <xf numFmtId="178" fontId="40" fillId="8" borderId="70" xfId="5" applyNumberFormat="1" applyFont="1" applyFill="1" applyBorder="1" applyAlignment="1" applyProtection="1">
      <alignment horizontal="right" vertical="center" shrinkToFit="1"/>
      <protection locked="0"/>
    </xf>
    <xf numFmtId="0" fontId="40" fillId="8" borderId="53" xfId="4" applyFont="1" applyFill="1" applyBorder="1" applyAlignment="1" applyProtection="1">
      <alignment horizontal="center" vertical="center" wrapText="1"/>
      <protection locked="0"/>
    </xf>
    <xf numFmtId="0" fontId="40" fillId="8" borderId="54" xfId="4" applyFont="1" applyFill="1" applyBorder="1" applyAlignment="1" applyProtection="1">
      <alignment horizontal="center" vertical="center" wrapText="1"/>
      <protection locked="0"/>
    </xf>
    <xf numFmtId="0" fontId="40" fillId="8" borderId="66" xfId="4" applyFont="1" applyFill="1" applyBorder="1" applyAlignment="1" applyProtection="1">
      <alignment horizontal="center" vertical="center" shrinkToFit="1"/>
      <protection locked="0"/>
    </xf>
    <xf numFmtId="0" fontId="40" fillId="8" borderId="67" xfId="4" applyFont="1" applyFill="1" applyBorder="1" applyAlignment="1" applyProtection="1">
      <alignment horizontal="center" vertical="center" shrinkToFit="1"/>
      <protection locked="0"/>
    </xf>
    <xf numFmtId="0" fontId="40" fillId="8" borderId="70" xfId="4" applyFont="1" applyFill="1" applyBorder="1" applyAlignment="1" applyProtection="1">
      <alignment horizontal="center" vertical="center" shrinkToFit="1"/>
      <protection locked="0"/>
    </xf>
    <xf numFmtId="0" fontId="40" fillId="8" borderId="55" xfId="4" applyFont="1" applyFill="1" applyBorder="1" applyAlignment="1" applyProtection="1">
      <alignment horizontal="center" vertical="center" shrinkToFit="1"/>
      <protection locked="0"/>
    </xf>
    <xf numFmtId="0" fontId="40" fillId="8" borderId="56" xfId="4" applyFont="1" applyFill="1" applyBorder="1" applyAlignment="1" applyProtection="1">
      <alignment horizontal="center" vertical="center" shrinkToFit="1"/>
      <protection locked="0"/>
    </xf>
    <xf numFmtId="0" fontId="40" fillId="8" borderId="57" xfId="4" applyFont="1" applyFill="1" applyBorder="1" applyAlignment="1" applyProtection="1">
      <alignment horizontal="center" vertical="center" shrinkToFit="1"/>
      <protection locked="0"/>
    </xf>
    <xf numFmtId="0" fontId="40" fillId="8" borderId="9" xfId="4" applyFont="1" applyFill="1" applyBorder="1" applyAlignment="1" applyProtection="1">
      <alignment horizontal="center" vertical="center" shrinkToFit="1"/>
      <protection locked="0"/>
    </xf>
    <xf numFmtId="0" fontId="40" fillId="8" borderId="0" xfId="4" applyFont="1" applyFill="1" applyAlignment="1" applyProtection="1">
      <alignment horizontal="center" vertical="center" shrinkToFit="1"/>
      <protection locked="0"/>
    </xf>
    <xf numFmtId="0" fontId="40" fillId="8" borderId="10" xfId="4" applyFont="1" applyFill="1" applyBorder="1" applyAlignment="1" applyProtection="1">
      <alignment horizontal="center" vertical="center" shrinkToFit="1"/>
      <protection locked="0"/>
    </xf>
    <xf numFmtId="0" fontId="40" fillId="8" borderId="66" xfId="4" applyFont="1" applyFill="1" applyBorder="1" applyAlignment="1" applyProtection="1">
      <alignment horizontal="center" vertical="center"/>
      <protection locked="0"/>
    </xf>
    <xf numFmtId="0" fontId="40" fillId="8" borderId="9" xfId="4" applyFont="1" applyFill="1" applyBorder="1" applyAlignment="1" applyProtection="1">
      <alignment horizontal="center" vertical="center"/>
      <protection locked="0"/>
    </xf>
    <xf numFmtId="0" fontId="40" fillId="8" borderId="55" xfId="4" applyFont="1" applyFill="1" applyBorder="1" applyAlignment="1" applyProtection="1">
      <alignment horizontal="center" vertical="center"/>
      <protection locked="0"/>
    </xf>
    <xf numFmtId="0" fontId="40" fillId="8" borderId="90" xfId="4" applyFont="1" applyFill="1" applyBorder="1" applyAlignment="1" applyProtection="1">
      <alignment horizontal="center" vertical="center"/>
      <protection locked="0"/>
    </xf>
    <xf numFmtId="0" fontId="40" fillId="8" borderId="49" xfId="4" applyFont="1" applyFill="1" applyBorder="1" applyAlignment="1" applyProtection="1">
      <alignment horizontal="center" vertical="center"/>
      <protection locked="0"/>
    </xf>
    <xf numFmtId="0" fontId="40" fillId="8" borderId="93" xfId="4" applyFont="1" applyFill="1" applyBorder="1" applyAlignment="1" applyProtection="1">
      <alignment horizontal="center" vertical="center"/>
      <protection locked="0"/>
    </xf>
    <xf numFmtId="0" fontId="40" fillId="8" borderId="7" xfId="4" applyFont="1" applyFill="1" applyBorder="1" applyAlignment="1" applyProtection="1">
      <alignment horizontal="center" vertical="center" shrinkToFit="1"/>
      <protection locked="0"/>
    </xf>
    <xf numFmtId="0" fontId="40" fillId="8" borderId="2" xfId="4" applyFont="1" applyFill="1" applyBorder="1" applyAlignment="1" applyProtection="1">
      <alignment horizontal="center" vertical="center" shrinkToFit="1"/>
      <protection locked="0"/>
    </xf>
    <xf numFmtId="0" fontId="40" fillId="8" borderId="8" xfId="4" applyFont="1" applyFill="1" applyBorder="1" applyAlignment="1" applyProtection="1">
      <alignment horizontal="center" vertical="center" shrinkToFit="1"/>
      <protection locked="0"/>
    </xf>
    <xf numFmtId="0" fontId="40" fillId="8" borderId="7" xfId="4" applyFont="1" applyFill="1" applyBorder="1" applyAlignment="1" applyProtection="1">
      <alignment horizontal="center" vertical="center"/>
      <protection locked="0"/>
    </xf>
    <xf numFmtId="0" fontId="40" fillId="8" borderId="81" xfId="4" applyFont="1" applyFill="1" applyBorder="1" applyAlignment="1" applyProtection="1">
      <alignment horizontal="center" vertical="center"/>
      <protection locked="0"/>
    </xf>
    <xf numFmtId="0" fontId="40" fillId="0" borderId="71" xfId="4" applyFont="1" applyFill="1" applyBorder="1" applyAlignment="1" applyProtection="1">
      <alignment horizontal="center" vertical="center" shrinkToFit="1"/>
      <protection locked="0"/>
    </xf>
    <xf numFmtId="0" fontId="40" fillId="0" borderId="64" xfId="4" applyFont="1" applyFill="1" applyBorder="1" applyAlignment="1" applyProtection="1">
      <alignment horizontal="center" vertical="center" shrinkToFit="1"/>
      <protection locked="0"/>
    </xf>
    <xf numFmtId="0" fontId="40" fillId="0" borderId="85" xfId="4" applyFont="1" applyFill="1" applyBorder="1" applyAlignment="1" applyProtection="1">
      <alignment horizontal="center" vertical="center" shrinkToFit="1"/>
      <protection locked="0"/>
    </xf>
    <xf numFmtId="179" fontId="40" fillId="0" borderId="86" xfId="4" applyNumberFormat="1" applyFont="1" applyFill="1" applyBorder="1" applyAlignment="1" applyProtection="1">
      <alignment horizontal="center" vertical="center" shrinkToFit="1"/>
      <protection locked="0"/>
    </xf>
    <xf numFmtId="179" fontId="40" fillId="0" borderId="87" xfId="4" applyNumberFormat="1" applyFont="1" applyFill="1" applyBorder="1" applyAlignment="1" applyProtection="1">
      <alignment horizontal="center" vertical="center" shrinkToFit="1"/>
      <protection locked="0"/>
    </xf>
    <xf numFmtId="0" fontId="40" fillId="8" borderId="63" xfId="4" applyFont="1" applyFill="1" applyBorder="1" applyAlignment="1" applyProtection="1">
      <alignment horizontal="center" wrapText="1"/>
      <protection locked="0"/>
    </xf>
    <xf numFmtId="0" fontId="40" fillId="8" borderId="64" xfId="4" applyFont="1" applyFill="1" applyBorder="1" applyAlignment="1" applyProtection="1">
      <alignment horizontal="center" wrapText="1"/>
      <protection locked="0"/>
    </xf>
    <xf numFmtId="0" fontId="40" fillId="8" borderId="65" xfId="4" applyFont="1" applyFill="1" applyBorder="1" applyAlignment="1" applyProtection="1">
      <alignment horizontal="center" wrapText="1"/>
      <protection locked="0"/>
    </xf>
    <xf numFmtId="178" fontId="40" fillId="8" borderId="61" xfId="5" applyNumberFormat="1" applyFont="1" applyFill="1" applyBorder="1" applyAlignment="1" applyProtection="1">
      <alignment horizontal="right" vertical="center" shrinkToFit="1"/>
      <protection locked="0"/>
    </xf>
    <xf numFmtId="178" fontId="40" fillId="8" borderId="59" xfId="5" applyNumberFormat="1" applyFont="1" applyFill="1" applyBorder="1" applyAlignment="1" applyProtection="1">
      <alignment horizontal="right" vertical="center" shrinkToFit="1"/>
      <protection locked="0"/>
    </xf>
    <xf numFmtId="178" fontId="40" fillId="8" borderId="62" xfId="5" applyNumberFormat="1" applyFont="1" applyFill="1" applyBorder="1" applyAlignment="1" applyProtection="1">
      <alignment horizontal="right" vertical="center" shrinkToFit="1"/>
      <protection locked="0"/>
    </xf>
    <xf numFmtId="0" fontId="40" fillId="8" borderId="50" xfId="4" applyFont="1" applyFill="1" applyBorder="1" applyAlignment="1" applyProtection="1">
      <alignment horizontal="center" wrapText="1"/>
      <protection locked="0"/>
    </xf>
    <xf numFmtId="0" fontId="40" fillId="8" borderId="2" xfId="4" applyFont="1" applyFill="1" applyBorder="1" applyAlignment="1" applyProtection="1">
      <alignment horizontal="center" wrapText="1"/>
      <protection locked="0"/>
    </xf>
    <xf numFmtId="0" fontId="40" fillId="8" borderId="82" xfId="4" applyFont="1" applyFill="1" applyBorder="1" applyAlignment="1" applyProtection="1">
      <alignment horizontal="center" wrapText="1"/>
      <protection locked="0"/>
    </xf>
    <xf numFmtId="0" fontId="40" fillId="8" borderId="83" xfId="4" applyFont="1" applyFill="1" applyBorder="1" applyAlignment="1" applyProtection="1">
      <alignment horizontal="center" wrapText="1"/>
      <protection locked="0"/>
    </xf>
    <xf numFmtId="0" fontId="40" fillId="8" borderId="56" xfId="4" applyFont="1" applyFill="1" applyBorder="1" applyAlignment="1" applyProtection="1">
      <alignment horizontal="center" wrapText="1"/>
      <protection locked="0"/>
    </xf>
    <xf numFmtId="0" fontId="40" fillId="8" borderId="84" xfId="4" applyFont="1" applyFill="1" applyBorder="1" applyAlignment="1" applyProtection="1">
      <alignment horizontal="center" wrapText="1"/>
      <protection locked="0"/>
    </xf>
    <xf numFmtId="0" fontId="40" fillId="8" borderId="78" xfId="4" applyFont="1" applyFill="1" applyBorder="1" applyAlignment="1" applyProtection="1">
      <alignment horizontal="left" vertical="top" wrapText="1"/>
      <protection locked="0"/>
    </xf>
    <xf numFmtId="0" fontId="40" fillId="8" borderId="67" xfId="4" applyFont="1" applyFill="1" applyBorder="1" applyAlignment="1" applyProtection="1">
      <alignment horizontal="left" vertical="top" wrapText="1"/>
      <protection locked="0"/>
    </xf>
    <xf numFmtId="0" fontId="40" fillId="8" borderId="91" xfId="4" applyFont="1" applyFill="1" applyBorder="1" applyAlignment="1" applyProtection="1">
      <alignment horizontal="left" vertical="top" wrapText="1"/>
      <protection locked="0"/>
    </xf>
    <xf numFmtId="177" fontId="40" fillId="8" borderId="78" xfId="5" applyNumberFormat="1" applyFont="1" applyFill="1" applyBorder="1" applyAlignment="1" applyProtection="1">
      <alignment horizontal="right" vertical="center" shrinkToFit="1"/>
      <protection locked="0"/>
    </xf>
    <xf numFmtId="177" fontId="40" fillId="8" borderId="67" xfId="5" applyNumberFormat="1" applyFont="1" applyFill="1" applyBorder="1" applyAlignment="1" applyProtection="1">
      <alignment horizontal="right" vertical="center" shrinkToFit="1"/>
      <protection locked="0"/>
    </xf>
    <xf numFmtId="177" fontId="40" fillId="8" borderId="66" xfId="5" applyNumberFormat="1" applyFont="1" applyFill="1" applyBorder="1" applyAlignment="1" applyProtection="1">
      <alignment horizontal="right" vertical="center" shrinkToFit="1"/>
      <protection locked="0"/>
    </xf>
    <xf numFmtId="177" fontId="40" fillId="8" borderId="70" xfId="5" applyNumberFormat="1" applyFont="1" applyFill="1" applyBorder="1" applyAlignment="1" applyProtection="1">
      <alignment horizontal="right" vertical="center" shrinkToFit="1"/>
      <protection locked="0"/>
    </xf>
    <xf numFmtId="0" fontId="40" fillId="8" borderId="71" xfId="4" applyFont="1" applyFill="1" applyBorder="1" applyAlignment="1" applyProtection="1">
      <alignment horizontal="center" vertical="center" wrapText="1"/>
      <protection locked="0"/>
    </xf>
    <xf numFmtId="0" fontId="40" fillId="8" borderId="64" xfId="4" applyFont="1" applyFill="1" applyBorder="1" applyAlignment="1" applyProtection="1">
      <alignment horizontal="center" vertical="center" wrapText="1"/>
      <protection locked="0"/>
    </xf>
    <xf numFmtId="0" fontId="40" fillId="8" borderId="72" xfId="4" applyFont="1" applyFill="1" applyBorder="1" applyAlignment="1" applyProtection="1">
      <alignment horizontal="center" vertical="center" wrapText="1"/>
      <protection locked="0"/>
    </xf>
    <xf numFmtId="0" fontId="40" fillId="8" borderId="66" xfId="4" applyFont="1" applyFill="1" applyBorder="1" applyAlignment="1" applyProtection="1">
      <alignment horizontal="center" vertical="center" wrapText="1"/>
      <protection locked="0"/>
    </xf>
    <xf numFmtId="0" fontId="40" fillId="8" borderId="67" xfId="4" applyFont="1" applyFill="1" applyBorder="1" applyAlignment="1" applyProtection="1">
      <alignment horizontal="center" vertical="center" wrapText="1"/>
      <protection locked="0"/>
    </xf>
    <xf numFmtId="0" fontId="40" fillId="8" borderId="70" xfId="4" applyFont="1" applyFill="1" applyBorder="1" applyAlignment="1" applyProtection="1">
      <alignment horizontal="center" vertical="center" wrapText="1"/>
      <protection locked="0"/>
    </xf>
    <xf numFmtId="0" fontId="40" fillId="8" borderId="55" xfId="4" applyFont="1" applyFill="1" applyBorder="1" applyAlignment="1" applyProtection="1">
      <alignment horizontal="center" vertical="center" wrapText="1"/>
      <protection locked="0"/>
    </xf>
    <xf numFmtId="0" fontId="40" fillId="8" borderId="56" xfId="4" applyFont="1" applyFill="1" applyBorder="1" applyAlignment="1" applyProtection="1">
      <alignment horizontal="center" vertical="center" wrapText="1"/>
      <protection locked="0"/>
    </xf>
    <xf numFmtId="0" fontId="40" fillId="8" borderId="57" xfId="4" applyFont="1" applyFill="1" applyBorder="1" applyAlignment="1" applyProtection="1">
      <alignment horizontal="center" vertical="center" wrapText="1"/>
      <protection locked="0"/>
    </xf>
    <xf numFmtId="0" fontId="40" fillId="0" borderId="66" xfId="4" applyFont="1" applyBorder="1" applyAlignment="1" applyProtection="1">
      <alignment horizontal="left" vertical="center" shrinkToFit="1"/>
      <protection locked="0"/>
    </xf>
    <xf numFmtId="0" fontId="40" fillId="0" borderId="67" xfId="4" applyFont="1" applyBorder="1" applyAlignment="1" applyProtection="1">
      <alignment horizontal="left" vertical="center" shrinkToFit="1"/>
      <protection locked="0"/>
    </xf>
    <xf numFmtId="0" fontId="40" fillId="0" borderId="9" xfId="4" applyFont="1" applyBorder="1" applyAlignment="1" applyProtection="1">
      <alignment horizontal="left" vertical="center" shrinkToFit="1"/>
      <protection locked="0"/>
    </xf>
    <xf numFmtId="0" fontId="40" fillId="0" borderId="0" xfId="4" applyFont="1" applyAlignment="1" applyProtection="1">
      <alignment horizontal="left" vertical="center" shrinkToFit="1"/>
      <protection locked="0"/>
    </xf>
    <xf numFmtId="0" fontId="40" fillId="0" borderId="66" xfId="4" applyFont="1" applyBorder="1" applyAlignment="1" applyProtection="1">
      <alignment horizontal="right" vertical="center" shrinkToFit="1"/>
      <protection locked="0"/>
    </xf>
    <xf numFmtId="0" fontId="40" fillId="8" borderId="66" xfId="4" applyFont="1" applyFill="1" applyBorder="1" applyAlignment="1" applyProtection="1">
      <alignment horizontal="right" vertical="center" shrinkToFit="1"/>
      <protection locked="0"/>
    </xf>
    <xf numFmtId="0" fontId="40" fillId="8" borderId="63" xfId="4" applyFont="1" applyFill="1" applyBorder="1" applyAlignment="1" applyProtection="1">
      <alignment horizontal="center" vertical="center" wrapText="1"/>
      <protection locked="0"/>
    </xf>
    <xf numFmtId="0" fontId="40" fillId="8" borderId="65" xfId="4" applyFont="1" applyFill="1" applyBorder="1" applyAlignment="1" applyProtection="1">
      <alignment horizontal="center" vertical="center" wrapText="1"/>
      <protection locked="0"/>
    </xf>
    <xf numFmtId="49" fontId="40" fillId="8" borderId="56" xfId="4" applyNumberFormat="1" applyFont="1" applyFill="1" applyBorder="1" applyAlignment="1" applyProtection="1">
      <alignment horizontal="center" vertical="center" shrinkToFit="1"/>
      <protection locked="0"/>
    </xf>
    <xf numFmtId="180" fontId="40" fillId="0" borderId="55" xfId="4" applyNumberFormat="1" applyFont="1" applyBorder="1" applyAlignment="1" applyProtection="1">
      <alignment horizontal="center" vertical="center"/>
      <protection locked="0"/>
    </xf>
    <xf numFmtId="180" fontId="40" fillId="0" borderId="56" xfId="4" applyNumberFormat="1" applyFont="1" applyBorder="1" applyAlignment="1" applyProtection="1">
      <alignment horizontal="center" vertical="center"/>
      <protection locked="0"/>
    </xf>
    <xf numFmtId="0" fontId="35" fillId="0" borderId="53" xfId="2" applyFont="1" applyBorder="1" applyAlignment="1" applyProtection="1">
      <alignment horizontal="left" vertical="top" wrapText="1"/>
      <protection locked="0"/>
    </xf>
    <xf numFmtId="0" fontId="35" fillId="0" borderId="0" xfId="2" applyFont="1" applyAlignment="1" applyProtection="1">
      <alignment horizontal="left" vertical="top" wrapText="1"/>
      <protection locked="0"/>
    </xf>
    <xf numFmtId="0" fontId="35" fillId="0" borderId="21" xfId="2" applyFont="1" applyBorder="1" applyAlignment="1" applyProtection="1">
      <alignment horizontal="left" vertical="top" wrapText="1"/>
      <protection locked="0"/>
    </xf>
    <xf numFmtId="0" fontId="35" fillId="0" borderId="83" xfId="2" applyFont="1" applyBorder="1" applyAlignment="1" applyProtection="1">
      <alignment horizontal="left" vertical="top" wrapText="1"/>
      <protection locked="0"/>
    </xf>
    <xf numFmtId="0" fontId="35" fillId="0" borderId="56" xfId="2" applyFont="1" applyBorder="1" applyAlignment="1" applyProtection="1">
      <alignment horizontal="left" vertical="top" wrapText="1"/>
      <protection locked="0"/>
    </xf>
    <xf numFmtId="0" fontId="35" fillId="0" borderId="88" xfId="2" applyFont="1" applyBorder="1" applyAlignment="1" applyProtection="1">
      <alignment horizontal="left" vertical="top" wrapText="1"/>
      <protection locked="0"/>
    </xf>
    <xf numFmtId="0" fontId="40" fillId="8" borderId="78" xfId="4" applyFont="1" applyFill="1" applyBorder="1" applyAlignment="1" applyProtection="1">
      <alignment horizontal="center" vertical="center" wrapText="1"/>
      <protection locked="0"/>
    </xf>
    <xf numFmtId="0" fontId="40" fillId="8" borderId="79" xfId="4" applyFont="1" applyFill="1" applyBorder="1" applyAlignment="1" applyProtection="1">
      <alignment horizontal="center" vertical="center" wrapText="1"/>
      <protection locked="0"/>
    </xf>
    <xf numFmtId="178" fontId="40" fillId="8" borderId="55" xfId="5" applyNumberFormat="1" applyFont="1" applyFill="1" applyBorder="1" applyAlignment="1" applyProtection="1">
      <alignment vertical="center" shrinkToFit="1"/>
      <protection locked="0"/>
    </xf>
    <xf numFmtId="178" fontId="40" fillId="8" borderId="56" xfId="5" applyNumberFormat="1" applyFont="1" applyFill="1" applyBorder="1" applyAlignment="1" applyProtection="1">
      <alignment vertical="center" shrinkToFit="1"/>
      <protection locked="0"/>
    </xf>
    <xf numFmtId="178" fontId="40" fillId="8" borderId="57" xfId="5" applyNumberFormat="1" applyFont="1" applyFill="1" applyBorder="1" applyAlignment="1" applyProtection="1">
      <alignment vertical="center" shrinkToFit="1"/>
      <protection locked="0"/>
    </xf>
    <xf numFmtId="178" fontId="40" fillId="8" borderId="55" xfId="5" applyNumberFormat="1" applyFont="1" applyFill="1" applyBorder="1" applyAlignment="1" applyProtection="1">
      <alignment horizontal="right" vertical="center" shrinkToFit="1"/>
      <protection locked="0"/>
    </xf>
    <xf numFmtId="178" fontId="40" fillId="8" borderId="56" xfId="5" applyNumberFormat="1" applyFont="1" applyFill="1" applyBorder="1" applyAlignment="1" applyProtection="1">
      <alignment horizontal="right" vertical="center" shrinkToFit="1"/>
      <protection locked="0"/>
    </xf>
    <xf numFmtId="178" fontId="40" fillId="8" borderId="57" xfId="5" applyNumberFormat="1" applyFont="1" applyFill="1" applyBorder="1" applyAlignment="1" applyProtection="1">
      <alignment horizontal="right" vertical="center" shrinkToFit="1"/>
      <protection locked="0"/>
    </xf>
    <xf numFmtId="0" fontId="35" fillId="0" borderId="67" xfId="2" applyFont="1" applyBorder="1" applyAlignment="1" applyProtection="1">
      <alignment horizontal="left" vertical="top" wrapText="1"/>
      <protection locked="0"/>
    </xf>
    <xf numFmtId="0" fontId="35" fillId="0" borderId="91" xfId="2" applyFont="1" applyBorder="1" applyAlignment="1" applyProtection="1">
      <alignment horizontal="left" vertical="top" wrapText="1"/>
      <protection locked="0"/>
    </xf>
    <xf numFmtId="0" fontId="35" fillId="0" borderId="101" xfId="2" applyFont="1" applyBorder="1" applyAlignment="1" applyProtection="1">
      <alignment horizontal="left" vertical="top" wrapText="1"/>
      <protection locked="0"/>
    </xf>
    <xf numFmtId="0" fontId="35" fillId="0" borderId="24" xfId="2" applyFont="1" applyBorder="1" applyAlignment="1" applyProtection="1">
      <alignment horizontal="left" vertical="top" wrapText="1"/>
      <protection locked="0"/>
    </xf>
    <xf numFmtId="0" fontId="35" fillId="0" borderId="25" xfId="2" applyFont="1" applyBorder="1" applyAlignment="1" applyProtection="1">
      <alignment horizontal="left" vertical="top" wrapText="1"/>
      <protection locked="0"/>
    </xf>
    <xf numFmtId="178" fontId="40" fillId="8" borderId="71" xfId="5" applyNumberFormat="1" applyFont="1" applyFill="1" applyBorder="1" applyAlignment="1" applyProtection="1">
      <alignment horizontal="right" vertical="top" shrinkToFit="1"/>
      <protection locked="0"/>
    </xf>
    <xf numFmtId="178" fontId="40" fillId="8" borderId="64" xfId="5" applyNumberFormat="1" applyFont="1" applyFill="1" applyBorder="1" applyAlignment="1" applyProtection="1">
      <alignment horizontal="right" vertical="top" shrinkToFit="1"/>
      <protection locked="0"/>
    </xf>
    <xf numFmtId="178" fontId="40" fillId="8" borderId="72" xfId="5" applyNumberFormat="1" applyFont="1" applyFill="1" applyBorder="1" applyAlignment="1" applyProtection="1">
      <alignment horizontal="right" vertical="top" shrinkToFit="1"/>
      <protection locked="0"/>
    </xf>
    <xf numFmtId="180" fontId="40" fillId="0" borderId="11" xfId="4" applyNumberFormat="1" applyFont="1" applyBorder="1" applyAlignment="1" applyProtection="1">
      <alignment horizontal="center" vertical="center"/>
      <protection locked="0"/>
    </xf>
    <xf numFmtId="180" fontId="40" fillId="0" borderId="6" xfId="4" applyNumberFormat="1" applyFont="1" applyBorder="1" applyAlignment="1" applyProtection="1">
      <alignment horizontal="center" vertical="center"/>
      <protection locked="0"/>
    </xf>
    <xf numFmtId="49" fontId="40" fillId="8" borderId="6" xfId="4" applyNumberFormat="1" applyFont="1" applyFill="1" applyBorder="1" applyAlignment="1" applyProtection="1">
      <alignment horizontal="center" vertical="center" shrinkToFit="1"/>
      <protection locked="0"/>
    </xf>
    <xf numFmtId="0" fontId="40" fillId="8" borderId="11" xfId="4" applyFont="1" applyFill="1" applyBorder="1" applyAlignment="1" applyProtection="1">
      <alignment horizontal="center" vertical="center" wrapText="1"/>
      <protection locked="0"/>
    </xf>
    <xf numFmtId="0" fontId="40" fillId="8" borderId="6" xfId="4" applyFont="1" applyFill="1" applyBorder="1" applyAlignment="1" applyProtection="1">
      <alignment horizontal="center" vertical="center" wrapText="1"/>
      <protection locked="0"/>
    </xf>
    <xf numFmtId="0" fontId="40" fillId="8" borderId="12" xfId="4" applyFont="1" applyFill="1" applyBorder="1" applyAlignment="1" applyProtection="1">
      <alignment horizontal="center" vertical="center" wrapText="1"/>
      <protection locked="0"/>
    </xf>
    <xf numFmtId="178" fontId="40" fillId="8" borderId="96" xfId="5" applyNumberFormat="1" applyFont="1" applyFill="1" applyBorder="1" applyAlignment="1" applyProtection="1">
      <alignment vertical="center" shrinkToFit="1"/>
      <protection locked="0"/>
    </xf>
    <xf numFmtId="178" fontId="40" fillId="8" borderId="97" xfId="5" applyNumberFormat="1" applyFont="1" applyFill="1" applyBorder="1" applyAlignment="1" applyProtection="1">
      <alignment vertical="center" shrinkToFit="1"/>
      <protection locked="0"/>
    </xf>
    <xf numFmtId="178" fontId="40" fillId="8" borderId="98" xfId="5" applyNumberFormat="1" applyFont="1" applyFill="1" applyBorder="1" applyAlignment="1" applyProtection="1">
      <alignment vertical="center" shrinkToFit="1"/>
      <protection locked="0"/>
    </xf>
    <xf numFmtId="178" fontId="40" fillId="0" borderId="96" xfId="5" applyNumberFormat="1" applyFont="1" applyFill="1" applyBorder="1" applyAlignment="1" applyProtection="1">
      <alignment vertical="center" shrinkToFit="1"/>
      <protection locked="0"/>
    </xf>
    <xf numFmtId="178" fontId="40" fillId="0" borderId="97" xfId="5" applyNumberFormat="1" applyFont="1" applyFill="1" applyBorder="1" applyAlignment="1" applyProtection="1">
      <alignment vertical="center" shrinkToFit="1"/>
      <protection locked="0"/>
    </xf>
    <xf numFmtId="178" fontId="40" fillId="0" borderId="98" xfId="5" applyNumberFormat="1" applyFont="1" applyFill="1" applyBorder="1" applyAlignment="1" applyProtection="1">
      <alignment vertical="center" shrinkToFit="1"/>
      <protection locked="0"/>
    </xf>
    <xf numFmtId="178" fontId="40" fillId="8" borderId="96" xfId="5" applyNumberFormat="1" applyFont="1" applyFill="1" applyBorder="1" applyAlignment="1" applyProtection="1">
      <alignment horizontal="right" vertical="center" shrinkToFit="1"/>
      <protection locked="0"/>
    </xf>
    <xf numFmtId="178" fontId="40" fillId="8" borderId="97" xfId="5" applyNumberFormat="1" applyFont="1" applyFill="1" applyBorder="1" applyAlignment="1" applyProtection="1">
      <alignment horizontal="right" vertical="center" shrinkToFit="1"/>
      <protection locked="0"/>
    </xf>
    <xf numFmtId="178" fontId="40" fillId="8" borderId="98" xfId="5" applyNumberFormat="1" applyFont="1" applyFill="1" applyBorder="1" applyAlignment="1" applyProtection="1">
      <alignment horizontal="right" vertical="center" shrinkToFit="1"/>
      <protection locked="0"/>
    </xf>
    <xf numFmtId="0" fontId="40" fillId="8" borderId="99" xfId="4" applyFont="1" applyFill="1" applyBorder="1" applyAlignment="1" applyProtection="1">
      <alignment horizontal="center" vertical="center" wrapText="1"/>
      <protection locked="0"/>
    </xf>
    <xf numFmtId="0" fontId="40" fillId="8" borderId="97" xfId="4" applyFont="1" applyFill="1" applyBorder="1" applyAlignment="1" applyProtection="1">
      <alignment horizontal="center" vertical="center" wrapText="1"/>
      <protection locked="0"/>
    </xf>
    <xf numFmtId="0" fontId="40" fillId="8" borderId="100" xfId="4" applyFont="1" applyFill="1" applyBorder="1" applyAlignment="1" applyProtection="1">
      <alignment horizontal="center" vertical="center" wrapText="1"/>
      <protection locked="0"/>
    </xf>
    <xf numFmtId="0" fontId="40" fillId="8" borderId="11" xfId="4" applyFont="1" applyFill="1" applyBorder="1" applyAlignment="1" applyProtection="1">
      <alignment horizontal="center" vertical="center" shrinkToFit="1"/>
      <protection locked="0"/>
    </xf>
    <xf numFmtId="0" fontId="40" fillId="8" borderId="6" xfId="4" applyFont="1" applyFill="1" applyBorder="1" applyAlignment="1" applyProtection="1">
      <alignment horizontal="center" vertical="center" shrinkToFit="1"/>
      <protection locked="0"/>
    </xf>
    <xf numFmtId="0" fontId="40" fillId="8" borderId="12" xfId="4" applyFont="1" applyFill="1" applyBorder="1" applyAlignment="1" applyProtection="1">
      <alignment horizontal="center" vertical="center" shrinkToFit="1"/>
      <protection locked="0"/>
    </xf>
    <xf numFmtId="0" fontId="40" fillId="8" borderId="11" xfId="4" applyFont="1" applyFill="1" applyBorder="1" applyAlignment="1" applyProtection="1">
      <alignment horizontal="center" vertical="center"/>
      <protection locked="0"/>
    </xf>
    <xf numFmtId="0" fontId="40" fillId="8" borderId="13" xfId="4" applyFont="1" applyFill="1" applyBorder="1" applyAlignment="1" applyProtection="1">
      <alignment horizontal="center" vertical="center"/>
      <protection locked="0"/>
    </xf>
    <xf numFmtId="0" fontId="43" fillId="0" borderId="0" xfId="4" applyFont="1" applyAlignment="1">
      <alignment horizontal="left" vertical="center"/>
    </xf>
    <xf numFmtId="0" fontId="40" fillId="8" borderId="41" xfId="4" applyFont="1" applyFill="1" applyBorder="1" applyAlignment="1">
      <alignment horizontal="center" vertical="center" textRotation="255"/>
    </xf>
    <xf numFmtId="0" fontId="40" fillId="8" borderId="9" xfId="4" applyFont="1" applyFill="1" applyBorder="1" applyAlignment="1">
      <alignment horizontal="center" vertical="center" textRotation="255"/>
    </xf>
    <xf numFmtId="0" fontId="40" fillId="0" borderId="50" xfId="4" applyFont="1" applyBorder="1" applyAlignment="1">
      <alignment horizontal="center" vertical="center" wrapText="1"/>
    </xf>
    <xf numFmtId="0" fontId="40" fillId="0" borderId="2" xfId="4" applyFont="1" applyBorder="1" applyAlignment="1">
      <alignment horizontal="center" vertical="center" wrapText="1"/>
    </xf>
    <xf numFmtId="0" fontId="40" fillId="0" borderId="82" xfId="4" applyFont="1" applyBorder="1" applyAlignment="1">
      <alignment horizontal="center" vertical="center" wrapText="1"/>
    </xf>
    <xf numFmtId="0" fontId="40" fillId="0" borderId="83" xfId="4" applyFont="1" applyBorder="1" applyAlignment="1">
      <alignment horizontal="center" vertical="center" wrapText="1"/>
    </xf>
    <xf numFmtId="0" fontId="40" fillId="0" borderId="56" xfId="4" applyFont="1" applyBorder="1" applyAlignment="1">
      <alignment horizontal="center" vertical="center" wrapText="1"/>
    </xf>
    <xf numFmtId="0" fontId="40" fillId="0" borderId="84" xfId="4" applyFont="1" applyBorder="1" applyAlignment="1">
      <alignment horizontal="center" vertical="center" wrapText="1"/>
    </xf>
    <xf numFmtId="0" fontId="40" fillId="8" borderId="44" xfId="4" applyFont="1" applyFill="1" applyBorder="1" applyAlignment="1">
      <alignment horizontal="center" vertical="center" shrinkToFit="1"/>
    </xf>
    <xf numFmtId="0" fontId="40" fillId="8" borderId="18" xfId="4" applyFont="1" applyFill="1" applyBorder="1" applyAlignment="1">
      <alignment horizontal="center" vertical="center" shrinkToFit="1"/>
    </xf>
    <xf numFmtId="0" fontId="40" fillId="8" borderId="45" xfId="4" applyFont="1" applyFill="1" applyBorder="1" applyAlignment="1">
      <alignment horizontal="center" vertical="center" shrinkToFit="1"/>
    </xf>
    <xf numFmtId="0" fontId="40" fillId="0" borderId="47" xfId="2" applyFont="1" applyBorder="1" applyAlignment="1">
      <alignment horizontal="center" vertical="center" wrapText="1"/>
    </xf>
    <xf numFmtId="0" fontId="40" fillId="0" borderId="54" xfId="2" applyFont="1" applyBorder="1" applyAlignment="1">
      <alignment horizontal="center" vertical="center" wrapText="1"/>
    </xf>
    <xf numFmtId="0" fontId="40" fillId="0" borderId="52" xfId="2" applyFont="1" applyBorder="1" applyAlignment="1">
      <alignment horizontal="center" vertical="center" wrapText="1"/>
    </xf>
    <xf numFmtId="0" fontId="44" fillId="0" borderId="46" xfId="4" applyFont="1" applyBorder="1" applyAlignment="1">
      <alignment horizontal="center" vertical="center" wrapText="1"/>
    </xf>
    <xf numFmtId="0" fontId="44" fillId="0" borderId="15" xfId="4" applyFont="1" applyBorder="1" applyAlignment="1">
      <alignment horizontal="center" vertical="center" wrapText="1"/>
    </xf>
    <xf numFmtId="0" fontId="44" fillId="0" borderId="47" xfId="4" applyFont="1" applyBorder="1" applyAlignment="1">
      <alignment horizontal="center" vertical="center" wrapText="1"/>
    </xf>
    <xf numFmtId="0" fontId="44" fillId="0" borderId="51" xfId="4" applyFont="1" applyBorder="1" applyAlignment="1">
      <alignment horizontal="center" vertical="center" wrapText="1"/>
    </xf>
    <xf numFmtId="0" fontId="44" fillId="0" borderId="6" xfId="4" applyFont="1" applyBorder="1" applyAlignment="1">
      <alignment horizontal="center" vertical="center" wrapText="1"/>
    </xf>
    <xf numFmtId="0" fontId="44" fillId="0" borderId="52" xfId="4" applyFont="1" applyBorder="1" applyAlignment="1">
      <alignment horizontal="center" vertical="center" wrapText="1"/>
    </xf>
    <xf numFmtId="0" fontId="46" fillId="0" borderId="46" xfId="4" applyFont="1" applyBorder="1" applyAlignment="1">
      <alignment horizontal="center" vertical="center" wrapText="1"/>
    </xf>
    <xf numFmtId="0" fontId="46" fillId="0" borderId="15" xfId="4" applyFont="1" applyBorder="1" applyAlignment="1">
      <alignment horizontal="center" vertical="center" wrapText="1"/>
    </xf>
    <xf numFmtId="0" fontId="46" fillId="0" borderId="47" xfId="4" applyFont="1" applyBorder="1" applyAlignment="1">
      <alignment horizontal="center" vertical="center" wrapText="1"/>
    </xf>
    <xf numFmtId="0" fontId="46" fillId="0" borderId="53" xfId="4" applyFont="1" applyBorder="1" applyAlignment="1">
      <alignment horizontal="center" vertical="center" wrapText="1"/>
    </xf>
    <xf numFmtId="0" fontId="46" fillId="0" borderId="0" xfId="4" applyFont="1" applyAlignment="1">
      <alignment horizontal="center" vertical="center" wrapText="1"/>
    </xf>
    <xf numFmtId="0" fontId="46" fillId="0" borderId="54" xfId="4" applyFont="1" applyBorder="1" applyAlignment="1">
      <alignment horizontal="center" vertical="center" wrapText="1"/>
    </xf>
    <xf numFmtId="0" fontId="46" fillId="0" borderId="51" xfId="4" applyFont="1" applyBorder="1" applyAlignment="1">
      <alignment horizontal="center" vertical="center" wrapText="1"/>
    </xf>
    <xf numFmtId="0" fontId="46" fillId="0" borderId="6" xfId="4" applyFont="1" applyBorder="1" applyAlignment="1">
      <alignment horizontal="center" vertical="center" wrapText="1"/>
    </xf>
    <xf numFmtId="0" fontId="46" fillId="0" borderId="52" xfId="4" applyFont="1" applyBorder="1" applyAlignment="1">
      <alignment horizontal="center" vertical="center" wrapText="1"/>
    </xf>
    <xf numFmtId="0" fontId="40" fillId="8" borderId="50" xfId="4" applyFont="1" applyFill="1" applyBorder="1" applyAlignment="1">
      <alignment horizontal="center" vertical="center" wrapText="1"/>
    </xf>
    <xf numFmtId="0" fontId="40" fillId="8" borderId="83" xfId="4" applyFont="1" applyFill="1" applyBorder="1" applyAlignment="1">
      <alignment horizontal="center" vertical="center" wrapText="1"/>
    </xf>
    <xf numFmtId="0" fontId="45" fillId="8" borderId="69" xfId="4" applyFont="1" applyFill="1" applyBorder="1" applyAlignment="1">
      <alignment horizontal="center" vertical="top" wrapText="1"/>
    </xf>
    <xf numFmtId="0" fontId="45" fillId="8" borderId="70" xfId="4" applyFont="1" applyFill="1" applyBorder="1" applyAlignment="1">
      <alignment horizontal="center" vertical="top" wrapText="1"/>
    </xf>
    <xf numFmtId="0" fontId="45" fillId="8" borderId="74" xfId="4" applyFont="1" applyFill="1" applyBorder="1" applyAlignment="1">
      <alignment horizontal="center" vertical="top" wrapText="1"/>
    </xf>
    <xf numFmtId="0" fontId="45" fillId="8" borderId="10" xfId="4" applyFont="1" applyFill="1" applyBorder="1" applyAlignment="1">
      <alignment horizontal="center" vertical="top" wrapText="1"/>
    </xf>
    <xf numFmtId="0" fontId="40" fillId="0" borderId="53" xfId="4" applyFont="1" applyBorder="1" applyAlignment="1">
      <alignment horizontal="center" vertical="center" wrapText="1"/>
    </xf>
    <xf numFmtId="0" fontId="40" fillId="0" borderId="0" xfId="4" applyFont="1" applyAlignment="1">
      <alignment horizontal="center" vertical="center" wrapText="1"/>
    </xf>
    <xf numFmtId="0" fontId="40" fillId="0" borderId="54" xfId="4" applyFont="1" applyBorder="1" applyAlignment="1">
      <alignment horizontal="center" vertical="center" wrapText="1"/>
    </xf>
    <xf numFmtId="0" fontId="40" fillId="0" borderId="51" xfId="4" applyFont="1" applyBorder="1" applyAlignment="1">
      <alignment horizontal="center" vertical="center" wrapText="1"/>
    </xf>
    <xf numFmtId="0" fontId="40" fillId="0" borderId="6" xfId="4" applyFont="1" applyBorder="1" applyAlignment="1">
      <alignment horizontal="center" vertical="center" wrapText="1"/>
    </xf>
    <xf numFmtId="0" fontId="40" fillId="0" borderId="52" xfId="4" applyFont="1" applyBorder="1" applyAlignment="1">
      <alignment horizontal="center" vertical="center" wrapText="1"/>
    </xf>
    <xf numFmtId="0" fontId="40" fillId="0" borderId="114" xfId="2" applyFont="1" applyBorder="1" applyAlignment="1">
      <alignment horizontal="center" vertical="center" shrinkToFit="1"/>
    </xf>
    <xf numFmtId="0" fontId="40" fillId="0" borderId="49" xfId="2" applyFont="1" applyBorder="1" applyAlignment="1">
      <alignment horizontal="center" vertical="center" shrinkToFit="1"/>
    </xf>
    <xf numFmtId="0" fontId="40" fillId="8" borderId="50" xfId="4" applyFont="1" applyFill="1" applyBorder="1" applyAlignment="1">
      <alignment horizontal="center" shrinkToFit="1"/>
    </xf>
    <xf numFmtId="0" fontId="40" fillId="8" borderId="2" xfId="4" applyFont="1" applyFill="1" applyBorder="1" applyAlignment="1">
      <alignment horizontal="center" shrinkToFit="1"/>
    </xf>
    <xf numFmtId="0" fontId="40" fillId="8" borderId="82" xfId="4" applyFont="1" applyFill="1" applyBorder="1" applyAlignment="1">
      <alignment horizontal="center" shrinkToFit="1"/>
    </xf>
    <xf numFmtId="0" fontId="40" fillId="8" borderId="83" xfId="4" applyFont="1" applyFill="1" applyBorder="1" applyAlignment="1">
      <alignment horizontal="center" shrinkToFit="1"/>
    </xf>
    <xf numFmtId="0" fontId="40" fillId="8" borderId="56" xfId="4" applyFont="1" applyFill="1" applyBorder="1" applyAlignment="1">
      <alignment horizontal="center" shrinkToFit="1"/>
    </xf>
    <xf numFmtId="0" fontId="40" fillId="8" borderId="84" xfId="4" applyFont="1" applyFill="1" applyBorder="1" applyAlignment="1">
      <alignment horizontal="center" shrinkToFit="1"/>
    </xf>
    <xf numFmtId="0" fontId="40" fillId="8" borderId="50" xfId="4" applyFont="1" applyFill="1" applyBorder="1" applyAlignment="1">
      <alignment horizontal="left" vertical="top" wrapText="1" shrinkToFit="1"/>
    </xf>
    <xf numFmtId="0" fontId="40" fillId="8" borderId="2" xfId="4" applyFont="1" applyFill="1" applyBorder="1" applyAlignment="1">
      <alignment horizontal="left" vertical="top" wrapText="1" shrinkToFit="1"/>
    </xf>
    <xf numFmtId="0" fontId="40" fillId="8" borderId="39" xfId="4" applyFont="1" applyFill="1" applyBorder="1" applyAlignment="1">
      <alignment horizontal="left" vertical="top" wrapText="1" shrinkToFit="1"/>
    </xf>
    <xf numFmtId="0" fontId="40" fillId="8" borderId="53" xfId="4" applyFont="1" applyFill="1" applyBorder="1" applyAlignment="1">
      <alignment horizontal="left" vertical="top" wrapText="1" shrinkToFit="1"/>
    </xf>
    <xf numFmtId="0" fontId="40" fillId="8" borderId="0" xfId="4" applyFont="1" applyFill="1" applyAlignment="1">
      <alignment horizontal="left" vertical="top" wrapText="1" shrinkToFit="1"/>
    </xf>
    <xf numFmtId="0" fontId="40" fillId="8" borderId="21" xfId="4" applyFont="1" applyFill="1" applyBorder="1" applyAlignment="1">
      <alignment horizontal="left" vertical="top" wrapText="1" shrinkToFit="1"/>
    </xf>
    <xf numFmtId="0" fontId="40" fillId="8" borderId="83" xfId="4" applyFont="1" applyFill="1" applyBorder="1" applyAlignment="1">
      <alignment horizontal="left" vertical="top" wrapText="1" shrinkToFit="1"/>
    </xf>
    <xf numFmtId="0" fontId="40" fillId="8" borderId="56" xfId="4" applyFont="1" applyFill="1" applyBorder="1" applyAlignment="1">
      <alignment horizontal="left" vertical="top" wrapText="1" shrinkToFit="1"/>
    </xf>
    <xf numFmtId="0" fontId="40" fillId="8" borderId="88" xfId="4" applyFont="1" applyFill="1" applyBorder="1" applyAlignment="1">
      <alignment horizontal="left" vertical="top" wrapText="1" shrinkToFit="1"/>
    </xf>
    <xf numFmtId="178" fontId="40" fillId="0" borderId="71" xfId="5" applyNumberFormat="1" applyFont="1" applyFill="1" applyBorder="1" applyAlignment="1" applyProtection="1">
      <alignment vertical="center" shrinkToFit="1"/>
    </xf>
    <xf numFmtId="178" fontId="40" fillId="0" borderId="64" xfId="5" applyNumberFormat="1" applyFont="1" applyFill="1" applyBorder="1" applyAlignment="1" applyProtection="1">
      <alignment vertical="center" shrinkToFit="1"/>
    </xf>
    <xf numFmtId="178" fontId="40" fillId="0" borderId="72" xfId="5" applyNumberFormat="1" applyFont="1" applyFill="1" applyBorder="1" applyAlignment="1" applyProtection="1">
      <alignment vertical="center" shrinkToFit="1"/>
    </xf>
    <xf numFmtId="178" fontId="40" fillId="0" borderId="71" xfId="5" applyNumberFormat="1" applyFont="1" applyFill="1" applyBorder="1" applyAlignment="1" applyProtection="1">
      <alignment horizontal="right" vertical="center" shrinkToFit="1"/>
    </xf>
    <xf numFmtId="178" fontId="40" fillId="0" borderId="64" xfId="5" applyNumberFormat="1" applyFont="1" applyFill="1" applyBorder="1" applyAlignment="1" applyProtection="1">
      <alignment horizontal="right" vertical="center" shrinkToFit="1"/>
    </xf>
    <xf numFmtId="178" fontId="40" fillId="0" borderId="72" xfId="5" applyNumberFormat="1" applyFont="1" applyFill="1" applyBorder="1" applyAlignment="1" applyProtection="1">
      <alignment horizontal="right" vertical="center" shrinkToFit="1"/>
    </xf>
    <xf numFmtId="177" fontId="40" fillId="0" borderId="50" xfId="4" applyNumberFormat="1" applyFont="1" applyFill="1" applyBorder="1" applyAlignment="1">
      <alignment horizontal="right" vertical="center" shrinkToFit="1"/>
    </xf>
    <xf numFmtId="177" fontId="40" fillId="0" borderId="8" xfId="4" applyNumberFormat="1" applyFont="1" applyFill="1" applyBorder="1" applyAlignment="1">
      <alignment horizontal="right" vertical="center" shrinkToFit="1"/>
    </xf>
    <xf numFmtId="177" fontId="40" fillId="0" borderId="83" xfId="4" applyNumberFormat="1" applyFont="1" applyFill="1" applyBorder="1" applyAlignment="1">
      <alignment horizontal="right" vertical="center" shrinkToFit="1"/>
    </xf>
    <xf numFmtId="177" fontId="40" fillId="0" borderId="57" xfId="4" applyNumberFormat="1" applyFont="1" applyFill="1" applyBorder="1" applyAlignment="1">
      <alignment horizontal="right" vertical="center" shrinkToFit="1"/>
    </xf>
    <xf numFmtId="177" fontId="40" fillId="0" borderId="7" xfId="4" applyNumberFormat="1" applyFont="1" applyFill="1" applyBorder="1" applyAlignment="1">
      <alignment horizontal="right" vertical="center" shrinkToFit="1"/>
    </xf>
    <xf numFmtId="177" fontId="40" fillId="0" borderId="55" xfId="4" applyNumberFormat="1" applyFont="1" applyFill="1" applyBorder="1" applyAlignment="1">
      <alignment horizontal="right" vertical="center" shrinkToFit="1"/>
    </xf>
    <xf numFmtId="178" fontId="40" fillId="0" borderId="61" xfId="5" applyNumberFormat="1" applyFont="1" applyFill="1" applyBorder="1" applyAlignment="1" applyProtection="1">
      <alignment vertical="center" shrinkToFit="1"/>
    </xf>
    <xf numFmtId="178" fontId="40" fillId="0" borderId="59" xfId="5" applyNumberFormat="1" applyFont="1" applyFill="1" applyBorder="1" applyAlignment="1" applyProtection="1">
      <alignment vertical="center" shrinkToFit="1"/>
    </xf>
    <xf numFmtId="178" fontId="40" fillId="0" borderId="62" xfId="5" applyNumberFormat="1" applyFont="1" applyFill="1" applyBorder="1" applyAlignment="1" applyProtection="1">
      <alignment vertical="center" shrinkToFit="1"/>
    </xf>
    <xf numFmtId="178" fontId="40" fillId="0" borderId="7" xfId="5" applyNumberFormat="1" applyFont="1" applyFill="1" applyBorder="1" applyAlignment="1" applyProtection="1">
      <alignment vertical="center" shrinkToFit="1"/>
    </xf>
    <xf numFmtId="178" fontId="40" fillId="0" borderId="2" xfId="5" applyNumberFormat="1" applyFont="1" applyFill="1" applyBorder="1" applyAlignment="1" applyProtection="1">
      <alignment vertical="center" shrinkToFit="1"/>
    </xf>
    <xf numFmtId="178" fontId="40" fillId="0" borderId="8" xfId="5" applyNumberFormat="1" applyFont="1" applyFill="1" applyBorder="1" applyAlignment="1" applyProtection="1">
      <alignment vertical="center" shrinkToFit="1"/>
    </xf>
    <xf numFmtId="0" fontId="40" fillId="0" borderId="7" xfId="4" applyFont="1" applyBorder="1" applyAlignment="1">
      <alignment horizontal="left" vertical="center" shrinkToFit="1"/>
    </xf>
    <xf numFmtId="0" fontId="40" fillId="0" borderId="2" xfId="4" applyFont="1" applyBorder="1" applyAlignment="1">
      <alignment horizontal="left" vertical="center" shrinkToFit="1"/>
    </xf>
    <xf numFmtId="178" fontId="40" fillId="0" borderId="55" xfId="5" applyNumberFormat="1" applyFont="1" applyFill="1" applyBorder="1" applyAlignment="1" applyProtection="1">
      <alignment vertical="center" shrinkToFit="1"/>
    </xf>
    <xf numFmtId="178" fontId="40" fillId="0" borderId="56" xfId="5" applyNumberFormat="1" applyFont="1" applyFill="1" applyBorder="1" applyAlignment="1" applyProtection="1">
      <alignment vertical="center" shrinkToFit="1"/>
    </xf>
    <xf numFmtId="178" fontId="40" fillId="0" borderId="57" xfId="5" applyNumberFormat="1" applyFont="1" applyFill="1" applyBorder="1" applyAlignment="1" applyProtection="1">
      <alignment vertical="center" shrinkToFit="1"/>
    </xf>
    <xf numFmtId="0" fontId="40" fillId="8" borderId="83" xfId="4" applyFont="1" applyFill="1" applyBorder="1" applyAlignment="1">
      <alignment horizontal="center" vertical="center" shrinkToFit="1"/>
    </xf>
    <xf numFmtId="0" fontId="40" fillId="8" borderId="84" xfId="4" applyFont="1" applyFill="1" applyBorder="1" applyAlignment="1">
      <alignment horizontal="center" vertical="center" shrinkToFit="1"/>
    </xf>
    <xf numFmtId="178" fontId="40" fillId="0" borderId="61" xfId="5" applyNumberFormat="1" applyFont="1" applyFill="1" applyBorder="1" applyAlignment="1" applyProtection="1">
      <alignment horizontal="right" vertical="center" shrinkToFit="1"/>
    </xf>
    <xf numFmtId="178" fontId="40" fillId="0" borderId="59" xfId="5" applyNumberFormat="1" applyFont="1" applyFill="1" applyBorder="1" applyAlignment="1" applyProtection="1">
      <alignment horizontal="right" vertical="center" shrinkToFit="1"/>
    </xf>
    <xf numFmtId="178" fontId="40" fillId="0" borderId="62" xfId="5" applyNumberFormat="1" applyFont="1" applyFill="1" applyBorder="1" applyAlignment="1" applyProtection="1">
      <alignment horizontal="right" vertical="center" shrinkToFit="1"/>
    </xf>
    <xf numFmtId="178" fontId="40" fillId="9" borderId="7" xfId="5" applyNumberFormat="1" applyFont="1" applyFill="1" applyBorder="1" applyAlignment="1" applyProtection="1">
      <alignment vertical="center" shrinkToFit="1"/>
    </xf>
    <xf numFmtId="178" fontId="40" fillId="9" borderId="2" xfId="5" applyNumberFormat="1" applyFont="1" applyFill="1" applyBorder="1" applyAlignment="1" applyProtection="1">
      <alignment vertical="center" shrinkToFit="1"/>
    </xf>
    <xf numFmtId="178" fontId="40" fillId="9" borderId="82" xfId="5" applyNumberFormat="1" applyFont="1" applyFill="1" applyBorder="1" applyAlignment="1" applyProtection="1">
      <alignment vertical="center" shrinkToFit="1"/>
    </xf>
    <xf numFmtId="178" fontId="40" fillId="9" borderId="9" xfId="5" applyNumberFormat="1" applyFont="1" applyFill="1" applyBorder="1" applyAlignment="1" applyProtection="1">
      <alignment vertical="center" shrinkToFit="1"/>
    </xf>
    <xf numFmtId="178" fontId="40" fillId="9" borderId="0" xfId="5" applyNumberFormat="1" applyFont="1" applyFill="1" applyBorder="1" applyAlignment="1" applyProtection="1">
      <alignment vertical="center" shrinkToFit="1"/>
    </xf>
    <xf numFmtId="178" fontId="40" fillId="9" borderId="54" xfId="5" applyNumberFormat="1" applyFont="1" applyFill="1" applyBorder="1" applyAlignment="1" applyProtection="1">
      <alignment vertical="center" shrinkToFit="1"/>
    </xf>
    <xf numFmtId="178" fontId="40" fillId="9" borderId="65" xfId="5" applyNumberFormat="1" applyFont="1" applyFill="1" applyBorder="1" applyAlignment="1" applyProtection="1">
      <alignment vertical="center" shrinkToFit="1"/>
    </xf>
    <xf numFmtId="0" fontId="40" fillId="8" borderId="63" xfId="4" applyFont="1" applyFill="1" applyBorder="1" applyAlignment="1">
      <alignment horizontal="center" shrinkToFit="1"/>
    </xf>
    <xf numFmtId="0" fontId="40" fillId="8" borderId="64" xfId="4" applyFont="1" applyFill="1" applyBorder="1" applyAlignment="1">
      <alignment horizontal="center" shrinkToFit="1"/>
    </xf>
    <xf numFmtId="0" fontId="40" fillId="8" borderId="65" xfId="4" applyFont="1" applyFill="1" applyBorder="1" applyAlignment="1">
      <alignment horizontal="center" shrinkToFit="1"/>
    </xf>
    <xf numFmtId="0" fontId="40" fillId="8" borderId="78" xfId="4" applyFont="1" applyFill="1" applyBorder="1" applyAlignment="1">
      <alignment horizontal="left" vertical="top" wrapText="1" shrinkToFit="1"/>
    </xf>
    <xf numFmtId="0" fontId="35" fillId="0" borderId="67" xfId="2" applyFont="1" applyBorder="1" applyAlignment="1">
      <alignment horizontal="left" vertical="top" wrapText="1" shrinkToFit="1"/>
    </xf>
    <xf numFmtId="0" fontId="35" fillId="0" borderId="91" xfId="2" applyFont="1" applyBorder="1" applyAlignment="1">
      <alignment horizontal="left" vertical="top" wrapText="1" shrinkToFit="1"/>
    </xf>
    <xf numFmtId="0" fontId="35" fillId="0" borderId="53" xfId="2" applyFont="1" applyBorder="1" applyAlignment="1">
      <alignment horizontal="left" vertical="top" wrapText="1" shrinkToFit="1"/>
    </xf>
    <xf numFmtId="0" fontId="35" fillId="0" borderId="0" xfId="2" applyFont="1" applyAlignment="1">
      <alignment horizontal="left" vertical="top" wrapText="1" shrinkToFit="1"/>
    </xf>
    <xf numFmtId="0" fontId="35" fillId="0" borderId="21" xfId="2" applyFont="1" applyBorder="1" applyAlignment="1">
      <alignment horizontal="left" vertical="top" wrapText="1" shrinkToFit="1"/>
    </xf>
    <xf numFmtId="0" fontId="35" fillId="0" borderId="83" xfId="2" applyFont="1" applyBorder="1" applyAlignment="1">
      <alignment horizontal="left" vertical="top" wrapText="1" shrinkToFit="1"/>
    </xf>
    <xf numFmtId="0" fontId="35" fillId="0" borderId="56" xfId="2" applyFont="1" applyBorder="1" applyAlignment="1">
      <alignment horizontal="left" vertical="top" wrapText="1" shrinkToFit="1"/>
    </xf>
    <xf numFmtId="0" fontId="35" fillId="0" borderId="88" xfId="2" applyFont="1" applyBorder="1" applyAlignment="1">
      <alignment horizontal="left" vertical="top" wrapText="1" shrinkToFit="1"/>
    </xf>
    <xf numFmtId="0" fontId="40" fillId="8" borderId="63" xfId="4" applyFont="1" applyFill="1" applyBorder="1" applyAlignment="1">
      <alignment horizontal="center" vertical="center" shrinkToFit="1"/>
    </xf>
    <xf numFmtId="0" fontId="40" fillId="8" borderId="65" xfId="4" applyFont="1" applyFill="1" applyBorder="1" applyAlignment="1">
      <alignment horizontal="center" vertical="center" shrinkToFit="1"/>
    </xf>
    <xf numFmtId="177" fontId="40" fillId="0" borderId="78" xfId="4" applyNumberFormat="1" applyFont="1" applyFill="1" applyBorder="1" applyAlignment="1">
      <alignment horizontal="right" vertical="center" shrinkToFit="1"/>
    </xf>
    <xf numFmtId="177" fontId="40" fillId="0" borderId="70" xfId="4" applyNumberFormat="1" applyFont="1" applyFill="1" applyBorder="1" applyAlignment="1">
      <alignment horizontal="right" vertical="center" shrinkToFit="1"/>
    </xf>
    <xf numFmtId="177" fontId="40" fillId="0" borderId="66" xfId="4" applyNumberFormat="1" applyFont="1" applyFill="1" applyBorder="1" applyAlignment="1">
      <alignment horizontal="right" vertical="center" shrinkToFit="1"/>
    </xf>
    <xf numFmtId="177" fontId="40" fillId="9" borderId="71" xfId="4" applyNumberFormat="1" applyFont="1" applyFill="1" applyBorder="1" applyAlignment="1">
      <alignment horizontal="center" vertical="center" shrinkToFit="1"/>
    </xf>
    <xf numFmtId="0" fontId="55" fillId="8" borderId="66" xfId="4" applyFont="1" applyFill="1" applyBorder="1" applyAlignment="1">
      <alignment horizontal="center" vertical="center" wrapText="1"/>
    </xf>
    <xf numFmtId="0" fontId="55" fillId="8" borderId="67" xfId="4" applyFont="1" applyFill="1" applyBorder="1" applyAlignment="1">
      <alignment horizontal="center" vertical="center" wrapText="1"/>
    </xf>
    <xf numFmtId="0" fontId="55" fillId="8" borderId="70" xfId="4" applyFont="1" applyFill="1" applyBorder="1" applyAlignment="1">
      <alignment horizontal="center" vertical="center" wrapText="1"/>
    </xf>
    <xf numFmtId="0" fontId="55" fillId="8" borderId="55" xfId="4" applyFont="1" applyFill="1" applyBorder="1" applyAlignment="1">
      <alignment horizontal="center" vertical="center" wrapText="1"/>
    </xf>
    <xf numFmtId="0" fontId="55" fillId="8" borderId="56" xfId="4" applyFont="1" applyFill="1" applyBorder="1" applyAlignment="1">
      <alignment horizontal="center" vertical="center" wrapText="1"/>
    </xf>
    <xf numFmtId="0" fontId="55" fillId="8" borderId="57" xfId="4" applyFont="1" applyFill="1" applyBorder="1" applyAlignment="1">
      <alignment horizontal="center" vertical="center" wrapText="1"/>
    </xf>
    <xf numFmtId="177" fontId="40" fillId="0" borderId="53" xfId="4" applyNumberFormat="1" applyFont="1" applyFill="1" applyBorder="1" applyAlignment="1">
      <alignment horizontal="right" vertical="center" shrinkToFit="1"/>
    </xf>
    <xf numFmtId="177" fontId="40" fillId="0" borderId="10" xfId="4" applyNumberFormat="1" applyFont="1" applyFill="1" applyBorder="1" applyAlignment="1">
      <alignment horizontal="right" vertical="center" shrinkToFit="1"/>
    </xf>
    <xf numFmtId="177" fontId="40" fillId="0" borderId="9" xfId="4" applyNumberFormat="1" applyFont="1" applyFill="1" applyBorder="1" applyAlignment="1">
      <alignment horizontal="right" vertical="center" shrinkToFit="1"/>
    </xf>
    <xf numFmtId="0" fontId="40" fillId="0" borderId="66" xfId="4" applyFont="1" applyFill="1" applyBorder="1" applyAlignment="1">
      <alignment horizontal="center" vertical="center" shrinkToFit="1"/>
    </xf>
    <xf numFmtId="0" fontId="40" fillId="0" borderId="67" xfId="4" applyFont="1" applyFill="1" applyBorder="1" applyAlignment="1">
      <alignment horizontal="center" vertical="center" shrinkToFit="1"/>
    </xf>
    <xf numFmtId="0" fontId="40" fillId="0" borderId="68" xfId="4" applyFont="1" applyFill="1" applyBorder="1" applyAlignment="1">
      <alignment horizontal="center" vertical="center" shrinkToFit="1"/>
    </xf>
    <xf numFmtId="179" fontId="40" fillId="0" borderId="115" xfId="4" applyNumberFormat="1" applyFont="1" applyFill="1" applyBorder="1" applyAlignment="1">
      <alignment horizontal="center" vertical="center" shrinkToFit="1"/>
    </xf>
    <xf numFmtId="179" fontId="40" fillId="0" borderId="116" xfId="4" applyNumberFormat="1" applyFont="1" applyFill="1" applyBorder="1" applyAlignment="1">
      <alignment horizontal="center" vertical="center" shrinkToFit="1"/>
    </xf>
    <xf numFmtId="178" fontId="40" fillId="9" borderId="26" xfId="5" applyNumberFormat="1" applyFont="1" applyFill="1" applyBorder="1" applyAlignment="1" applyProtection="1">
      <alignment vertical="center" shrinkToFit="1"/>
    </xf>
    <xf numFmtId="178" fontId="40" fillId="9" borderId="24" xfId="5" applyNumberFormat="1" applyFont="1" applyFill="1" applyBorder="1" applyAlignment="1" applyProtection="1">
      <alignment vertical="center" shrinkToFit="1"/>
    </xf>
    <xf numFmtId="178" fontId="40" fillId="9" borderId="95" xfId="5" applyNumberFormat="1" applyFont="1" applyFill="1" applyBorder="1" applyAlignment="1" applyProtection="1">
      <alignment vertical="center" shrinkToFit="1"/>
    </xf>
    <xf numFmtId="0" fontId="40" fillId="8" borderId="67" xfId="4" applyFont="1" applyFill="1" applyBorder="1" applyAlignment="1">
      <alignment horizontal="left" vertical="top" wrapText="1" shrinkToFit="1"/>
    </xf>
    <xf numFmtId="0" fontId="40" fillId="8" borderId="91" xfId="4" applyFont="1" applyFill="1" applyBorder="1" applyAlignment="1">
      <alignment horizontal="left" vertical="top" wrapText="1" shrinkToFit="1"/>
    </xf>
    <xf numFmtId="0" fontId="40" fillId="8" borderId="101" xfId="4" applyFont="1" applyFill="1" applyBorder="1" applyAlignment="1">
      <alignment horizontal="left" vertical="top" wrapText="1" shrinkToFit="1"/>
    </xf>
    <xf numFmtId="0" fontId="40" fillId="8" borderId="24" xfId="4" applyFont="1" applyFill="1" applyBorder="1" applyAlignment="1">
      <alignment horizontal="left" vertical="top" wrapText="1" shrinkToFit="1"/>
    </xf>
    <xf numFmtId="0" fontId="40" fillId="8" borderId="25" xfId="4" applyFont="1" applyFill="1" applyBorder="1" applyAlignment="1">
      <alignment horizontal="left" vertical="top" wrapText="1" shrinkToFit="1"/>
    </xf>
    <xf numFmtId="0" fontId="40" fillId="8" borderId="99" xfId="4" applyFont="1" applyFill="1" applyBorder="1" applyAlignment="1">
      <alignment horizontal="center" vertical="center" shrinkToFit="1"/>
    </xf>
    <xf numFmtId="0" fontId="40" fillId="8" borderId="97" xfId="4" applyFont="1" applyFill="1" applyBorder="1" applyAlignment="1">
      <alignment horizontal="center" vertical="center" shrinkToFit="1"/>
    </xf>
    <xf numFmtId="0" fontId="40" fillId="8" borderId="100" xfId="4" applyFont="1" applyFill="1" applyBorder="1" applyAlignment="1">
      <alignment horizontal="center" vertical="center" shrinkToFit="1"/>
    </xf>
    <xf numFmtId="0" fontId="55" fillId="8" borderId="26" xfId="4" applyFont="1" applyFill="1" applyBorder="1" applyAlignment="1">
      <alignment horizontal="center" vertical="center" wrapText="1"/>
    </xf>
    <xf numFmtId="0" fontId="55" fillId="8" borderId="24" xfId="4" applyFont="1" applyFill="1" applyBorder="1" applyAlignment="1">
      <alignment horizontal="center" vertical="center" wrapText="1"/>
    </xf>
    <xf numFmtId="0" fontId="55" fillId="8" borderId="27" xfId="4" applyFont="1" applyFill="1" applyBorder="1" applyAlignment="1">
      <alignment horizontal="center" vertical="center" wrapText="1"/>
    </xf>
    <xf numFmtId="178" fontId="40" fillId="0" borderId="96" xfId="5" applyNumberFormat="1" applyFont="1" applyFill="1" applyBorder="1" applyAlignment="1" applyProtection="1">
      <alignment horizontal="right" vertical="center" shrinkToFit="1"/>
    </xf>
    <xf numFmtId="178" fontId="40" fillId="0" borderId="97" xfId="5" applyNumberFormat="1" applyFont="1" applyFill="1" applyBorder="1" applyAlignment="1" applyProtection="1">
      <alignment horizontal="right" vertical="center" shrinkToFit="1"/>
    </xf>
    <xf numFmtId="178" fontId="40" fillId="0" borderId="98" xfId="5" applyNumberFormat="1" applyFont="1" applyFill="1" applyBorder="1" applyAlignment="1" applyProtection="1">
      <alignment horizontal="right" vertical="center" shrinkToFit="1"/>
    </xf>
    <xf numFmtId="0" fontId="30" fillId="0" borderId="4" xfId="4" applyFont="1" applyBorder="1" applyAlignment="1">
      <alignment horizontal="left" vertical="center"/>
    </xf>
    <xf numFmtId="0" fontId="30" fillId="0" borderId="5" xfId="4" applyFont="1" applyBorder="1" applyAlignment="1">
      <alignment horizontal="left" vertical="center"/>
    </xf>
    <xf numFmtId="0" fontId="30" fillId="0" borderId="3" xfId="4" applyFont="1" applyBorder="1" applyAlignment="1">
      <alignment horizontal="left" vertical="center"/>
    </xf>
    <xf numFmtId="0" fontId="52" fillId="0" borderId="0" xfId="4" quotePrefix="1" applyFont="1" applyAlignment="1">
      <alignment horizontal="center" vertical="top"/>
    </xf>
    <xf numFmtId="0" fontId="52" fillId="0" borderId="0" xfId="4" applyFont="1" applyAlignment="1">
      <alignment horizontal="center" vertical="top"/>
    </xf>
    <xf numFmtId="0" fontId="40" fillId="0" borderId="102" xfId="4" applyFont="1" applyFill="1" applyBorder="1" applyAlignment="1">
      <alignment horizontal="center" vertical="center" shrinkToFit="1"/>
    </xf>
    <xf numFmtId="0" fontId="40" fillId="0" borderId="103" xfId="4" applyFont="1" applyFill="1" applyBorder="1" applyAlignment="1">
      <alignment horizontal="center" vertical="center" shrinkToFit="1"/>
    </xf>
    <xf numFmtId="0" fontId="40" fillId="0" borderId="107" xfId="4" applyFont="1" applyFill="1" applyBorder="1" applyAlignment="1">
      <alignment horizontal="center" vertical="center" shrinkToFit="1"/>
    </xf>
    <xf numFmtId="0" fontId="40" fillId="0" borderId="108" xfId="4" applyFont="1" applyFill="1" applyBorder="1" applyAlignment="1">
      <alignment horizontal="center" vertical="center" shrinkToFit="1"/>
    </xf>
    <xf numFmtId="0" fontId="40" fillId="0" borderId="109" xfId="4" applyFont="1" applyFill="1" applyBorder="1" applyAlignment="1">
      <alignment horizontal="center" vertical="center" shrinkToFit="1"/>
    </xf>
    <xf numFmtId="0" fontId="40" fillId="0" borderId="113" xfId="4" applyFont="1" applyFill="1" applyBorder="1" applyAlignment="1">
      <alignment horizontal="center" vertical="center" shrinkToFit="1"/>
    </xf>
    <xf numFmtId="0" fontId="40" fillId="0" borderId="0" xfId="4" applyFont="1" applyAlignment="1">
      <alignment horizontal="right" vertical="center"/>
    </xf>
    <xf numFmtId="0" fontId="40" fillId="0" borderId="0" xfId="4" applyFont="1" applyAlignment="1">
      <alignment vertical="top"/>
    </xf>
    <xf numFmtId="0" fontId="52" fillId="0" borderId="0" xfId="2" quotePrefix="1" applyFont="1" applyAlignment="1">
      <alignment horizontal="center" vertical="top"/>
    </xf>
    <xf numFmtId="176" fontId="40" fillId="9" borderId="14" xfId="4" applyNumberFormat="1" applyFont="1" applyFill="1" applyBorder="1" applyAlignment="1">
      <alignment horizontal="right" vertical="center" shrinkToFit="1"/>
    </xf>
    <xf numFmtId="176" fontId="40" fillId="9" borderId="16" xfId="4" applyNumberFormat="1" applyFont="1" applyFill="1" applyBorder="1" applyAlignment="1">
      <alignment horizontal="right" vertical="center" shrinkToFit="1"/>
    </xf>
    <xf numFmtId="176" fontId="40" fillId="9" borderId="23" xfId="4" applyNumberFormat="1" applyFont="1" applyFill="1" applyBorder="1" applyAlignment="1">
      <alignment horizontal="right" vertical="center" shrinkToFit="1"/>
    </xf>
    <xf numFmtId="176" fontId="40" fillId="9" borderId="25" xfId="4" applyNumberFormat="1" applyFont="1" applyFill="1" applyBorder="1" applyAlignment="1">
      <alignment horizontal="right" vertical="center" shrinkToFit="1"/>
    </xf>
    <xf numFmtId="178" fontId="40" fillId="0" borderId="102" xfId="4" applyNumberFormat="1" applyFont="1" applyFill="1" applyBorder="1" applyAlignment="1">
      <alignment horizontal="center" vertical="center" shrinkToFit="1"/>
    </xf>
    <xf numFmtId="178" fontId="40" fillId="0" borderId="103" xfId="4" applyNumberFormat="1" applyFont="1" applyFill="1" applyBorder="1" applyAlignment="1">
      <alignment horizontal="center" vertical="center" shrinkToFit="1"/>
    </xf>
    <xf numFmtId="178" fontId="40" fillId="0" borderId="107" xfId="4" applyNumberFormat="1" applyFont="1" applyFill="1" applyBorder="1" applyAlignment="1">
      <alignment horizontal="center" vertical="center" shrinkToFit="1"/>
    </xf>
    <xf numFmtId="178" fontId="40" fillId="0" borderId="108" xfId="4" applyNumberFormat="1" applyFont="1" applyFill="1" applyBorder="1" applyAlignment="1">
      <alignment horizontal="center" vertical="center" shrinkToFit="1"/>
    </xf>
    <xf numFmtId="178" fontId="40" fillId="0" borderId="109" xfId="4" applyNumberFormat="1" applyFont="1" applyFill="1" applyBorder="1" applyAlignment="1">
      <alignment horizontal="center" vertical="center" shrinkToFit="1"/>
    </xf>
    <xf numFmtId="178" fontId="40" fillId="0" borderId="113" xfId="4" applyNumberFormat="1" applyFont="1" applyFill="1" applyBorder="1" applyAlignment="1">
      <alignment horizontal="center" vertical="center" shrinkToFit="1"/>
    </xf>
    <xf numFmtId="178" fontId="40" fillId="9" borderId="14" xfId="4" applyNumberFormat="1" applyFont="1" applyFill="1" applyBorder="1" applyAlignment="1">
      <alignment horizontal="right" vertical="center" shrinkToFit="1"/>
    </xf>
    <xf numFmtId="178" fontId="40" fillId="9" borderId="15" xfId="4" applyNumberFormat="1" applyFont="1" applyFill="1" applyBorder="1" applyAlignment="1">
      <alignment horizontal="right" vertical="center" shrinkToFit="1"/>
    </xf>
    <xf numFmtId="178" fontId="40" fillId="9" borderId="16" xfId="4" applyNumberFormat="1" applyFont="1" applyFill="1" applyBorder="1" applyAlignment="1">
      <alignment horizontal="right" vertical="center" shrinkToFit="1"/>
    </xf>
    <xf numFmtId="178" fontId="40" fillId="9" borderId="23" xfId="4" applyNumberFormat="1" applyFont="1" applyFill="1" applyBorder="1" applyAlignment="1">
      <alignment horizontal="right" vertical="center" shrinkToFit="1"/>
    </xf>
    <xf numFmtId="178" fontId="40" fillId="9" borderId="24" xfId="4" applyNumberFormat="1" applyFont="1" applyFill="1" applyBorder="1" applyAlignment="1">
      <alignment horizontal="right" vertical="center" shrinkToFit="1"/>
    </xf>
    <xf numFmtId="178" fontId="40" fillId="9" borderId="25" xfId="4" applyNumberFormat="1" applyFont="1" applyFill="1" applyBorder="1" applyAlignment="1">
      <alignment horizontal="right" vertical="center" shrinkToFit="1"/>
    </xf>
    <xf numFmtId="0" fontId="40" fillId="9" borderId="14" xfId="4" applyFont="1" applyFill="1" applyBorder="1" applyAlignment="1">
      <alignment horizontal="center" vertical="center" shrinkToFit="1"/>
    </xf>
    <xf numFmtId="0" fontId="40" fillId="9" borderId="15" xfId="4" applyFont="1" applyFill="1" applyBorder="1" applyAlignment="1">
      <alignment horizontal="center" vertical="center" shrinkToFit="1"/>
    </xf>
    <xf numFmtId="0" fontId="40" fillId="9" borderId="16" xfId="4" applyFont="1" applyFill="1" applyBorder="1" applyAlignment="1">
      <alignment horizontal="center" vertical="center" shrinkToFit="1"/>
    </xf>
    <xf numFmtId="0" fontId="40" fillId="9" borderId="23" xfId="4" applyFont="1" applyFill="1" applyBorder="1" applyAlignment="1">
      <alignment horizontal="center" vertical="center" shrinkToFit="1"/>
    </xf>
    <xf numFmtId="0" fontId="40" fillId="9" borderId="24" xfId="4" applyFont="1" applyFill="1" applyBorder="1" applyAlignment="1">
      <alignment horizontal="center" vertical="center" shrinkToFit="1"/>
    </xf>
    <xf numFmtId="0" fontId="40" fillId="9" borderId="25" xfId="4" applyFont="1" applyFill="1" applyBorder="1" applyAlignment="1">
      <alignment horizontal="center" vertical="center" shrinkToFit="1"/>
    </xf>
    <xf numFmtId="0" fontId="40" fillId="8" borderId="26" xfId="4" applyFont="1" applyFill="1" applyBorder="1" applyAlignment="1">
      <alignment horizontal="center" vertical="center" shrinkToFit="1"/>
    </xf>
    <xf numFmtId="0" fontId="40" fillId="8" borderId="24" xfId="4" applyFont="1" applyFill="1" applyBorder="1" applyAlignment="1">
      <alignment horizontal="center" vertical="center" shrinkToFit="1"/>
    </xf>
    <xf numFmtId="0" fontId="40" fillId="8" borderId="27" xfId="4" applyFont="1" applyFill="1" applyBorder="1" applyAlignment="1">
      <alignment horizontal="center" vertical="center" shrinkToFit="1"/>
    </xf>
    <xf numFmtId="0" fontId="40" fillId="8" borderId="50" xfId="4" applyFont="1" applyFill="1" applyBorder="1" applyAlignment="1" applyProtection="1">
      <alignment horizontal="center" shrinkToFit="1"/>
      <protection locked="0"/>
    </xf>
    <xf numFmtId="0" fontId="40" fillId="8" borderId="2" xfId="4" applyFont="1" applyFill="1" applyBorder="1" applyAlignment="1" applyProtection="1">
      <alignment horizontal="center" shrinkToFit="1"/>
      <protection locked="0"/>
    </xf>
    <xf numFmtId="0" fontId="40" fillId="8" borderId="82" xfId="4" applyFont="1" applyFill="1" applyBorder="1" applyAlignment="1" applyProtection="1">
      <alignment horizontal="center" shrinkToFit="1"/>
      <protection locked="0"/>
    </xf>
    <xf numFmtId="0" fontId="40" fillId="8" borderId="83" xfId="4" applyFont="1" applyFill="1" applyBorder="1" applyAlignment="1" applyProtection="1">
      <alignment horizontal="center" shrinkToFit="1"/>
      <protection locked="0"/>
    </xf>
    <xf numFmtId="0" fontId="40" fillId="8" borderId="56" xfId="4" applyFont="1" applyFill="1" applyBorder="1" applyAlignment="1" applyProtection="1">
      <alignment horizontal="center" shrinkToFit="1"/>
      <protection locked="0"/>
    </xf>
    <xf numFmtId="0" fontId="40" fillId="8" borderId="84" xfId="4" applyFont="1" applyFill="1" applyBorder="1" applyAlignment="1" applyProtection="1">
      <alignment horizontal="center" shrinkToFit="1"/>
      <protection locked="0"/>
    </xf>
    <xf numFmtId="0" fontId="40" fillId="8" borderId="50" xfId="4" applyFont="1" applyFill="1" applyBorder="1" applyAlignment="1" applyProtection="1">
      <alignment horizontal="left" vertical="top" wrapText="1" shrinkToFit="1"/>
      <protection locked="0"/>
    </xf>
    <xf numFmtId="0" fontId="40" fillId="8" borderId="2" xfId="4" applyFont="1" applyFill="1" applyBorder="1" applyAlignment="1" applyProtection="1">
      <alignment horizontal="left" vertical="top" wrapText="1" shrinkToFit="1"/>
      <protection locked="0"/>
    </xf>
    <xf numFmtId="0" fontId="40" fillId="8" borderId="39" xfId="4" applyFont="1" applyFill="1" applyBorder="1" applyAlignment="1" applyProtection="1">
      <alignment horizontal="left" vertical="top" wrapText="1" shrinkToFit="1"/>
      <protection locked="0"/>
    </xf>
    <xf numFmtId="0" fontId="40" fillId="8" borderId="53" xfId="4" applyFont="1" applyFill="1" applyBorder="1" applyAlignment="1" applyProtection="1">
      <alignment horizontal="left" vertical="top" wrapText="1" shrinkToFit="1"/>
      <protection locked="0"/>
    </xf>
    <xf numFmtId="0" fontId="40" fillId="8" borderId="0" xfId="4" applyFont="1" applyFill="1" applyAlignment="1" applyProtection="1">
      <alignment horizontal="left" vertical="top" wrapText="1" shrinkToFit="1"/>
      <protection locked="0"/>
    </xf>
    <xf numFmtId="0" fontId="40" fillId="8" borderId="21" xfId="4" applyFont="1" applyFill="1" applyBorder="1" applyAlignment="1" applyProtection="1">
      <alignment horizontal="left" vertical="top" wrapText="1" shrinkToFit="1"/>
      <protection locked="0"/>
    </xf>
    <xf numFmtId="0" fontId="40" fillId="8" borderId="83" xfId="4" applyFont="1" applyFill="1" applyBorder="1" applyAlignment="1" applyProtection="1">
      <alignment horizontal="left" vertical="top" wrapText="1" shrinkToFit="1"/>
      <protection locked="0"/>
    </xf>
    <xf numFmtId="0" fontId="40" fillId="8" borderId="56" xfId="4" applyFont="1" applyFill="1" applyBorder="1" applyAlignment="1" applyProtection="1">
      <alignment horizontal="left" vertical="top" wrapText="1" shrinkToFit="1"/>
      <protection locked="0"/>
    </xf>
    <xf numFmtId="0" fontId="40" fillId="8" borderId="88" xfId="4" applyFont="1" applyFill="1" applyBorder="1" applyAlignment="1" applyProtection="1">
      <alignment horizontal="left" vertical="top" wrapText="1" shrinkToFit="1"/>
      <protection locked="0"/>
    </xf>
    <xf numFmtId="178" fontId="40" fillId="0" borderId="71" xfId="5" applyNumberFormat="1" applyFont="1" applyFill="1" applyBorder="1" applyAlignment="1" applyProtection="1">
      <alignment vertical="center" shrinkToFit="1"/>
      <protection locked="0"/>
    </xf>
    <xf numFmtId="178" fontId="40" fillId="0" borderId="64" xfId="5" applyNumberFormat="1" applyFont="1" applyFill="1" applyBorder="1" applyAlignment="1" applyProtection="1">
      <alignment vertical="center" shrinkToFit="1"/>
      <protection locked="0"/>
    </xf>
    <xf numFmtId="178" fontId="40" fillId="0" borderId="72" xfId="5" applyNumberFormat="1" applyFont="1" applyFill="1" applyBorder="1" applyAlignment="1" applyProtection="1">
      <alignment vertical="center" shrinkToFit="1"/>
      <protection locked="0"/>
    </xf>
    <xf numFmtId="178" fontId="40" fillId="0" borderId="71" xfId="5" applyNumberFormat="1" applyFont="1" applyFill="1" applyBorder="1" applyAlignment="1" applyProtection="1">
      <alignment horizontal="right" vertical="center" shrinkToFit="1"/>
      <protection locked="0"/>
    </xf>
    <xf numFmtId="178" fontId="40" fillId="0" borderId="64" xfId="5" applyNumberFormat="1" applyFont="1" applyFill="1" applyBorder="1" applyAlignment="1" applyProtection="1">
      <alignment horizontal="right" vertical="center" shrinkToFit="1"/>
      <protection locked="0"/>
    </xf>
    <xf numFmtId="178" fontId="40" fillId="0" borderId="72" xfId="5" applyNumberFormat="1" applyFont="1" applyFill="1" applyBorder="1" applyAlignment="1" applyProtection="1">
      <alignment horizontal="right" vertical="center" shrinkToFit="1"/>
      <protection locked="0"/>
    </xf>
    <xf numFmtId="177" fontId="40" fillId="0" borderId="50" xfId="4" applyNumberFormat="1" applyFont="1" applyFill="1" applyBorder="1" applyAlignment="1" applyProtection="1">
      <alignment horizontal="right" vertical="center" shrinkToFit="1"/>
      <protection locked="0"/>
    </xf>
    <xf numFmtId="177" fontId="40" fillId="0" borderId="8" xfId="4" applyNumberFormat="1" applyFont="1" applyFill="1" applyBorder="1" applyAlignment="1" applyProtection="1">
      <alignment horizontal="right" vertical="center" shrinkToFit="1"/>
      <protection locked="0"/>
    </xf>
    <xf numFmtId="177" fontId="40" fillId="0" borderId="83" xfId="4" applyNumberFormat="1" applyFont="1" applyFill="1" applyBorder="1" applyAlignment="1" applyProtection="1">
      <alignment horizontal="right" vertical="center" shrinkToFit="1"/>
      <protection locked="0"/>
    </xf>
    <xf numFmtId="177" fontId="40" fillId="0" borderId="57" xfId="4" applyNumberFormat="1" applyFont="1" applyFill="1" applyBorder="1" applyAlignment="1" applyProtection="1">
      <alignment horizontal="right" vertical="center" shrinkToFit="1"/>
      <protection locked="0"/>
    </xf>
    <xf numFmtId="177" fontId="40" fillId="0" borderId="7" xfId="4" applyNumberFormat="1" applyFont="1" applyFill="1" applyBorder="1" applyAlignment="1" applyProtection="1">
      <alignment horizontal="right" vertical="center" shrinkToFit="1"/>
      <protection locked="0"/>
    </xf>
    <xf numFmtId="177" fontId="40" fillId="0" borderId="55" xfId="4" applyNumberFormat="1" applyFont="1" applyFill="1" applyBorder="1" applyAlignment="1" applyProtection="1">
      <alignment horizontal="right" vertical="center" shrinkToFit="1"/>
      <protection locked="0"/>
    </xf>
    <xf numFmtId="178" fontId="40" fillId="0" borderId="61" xfId="5" applyNumberFormat="1" applyFont="1" applyFill="1" applyBorder="1" applyAlignment="1" applyProtection="1">
      <alignment vertical="center" shrinkToFit="1"/>
      <protection locked="0"/>
    </xf>
    <xf numFmtId="178" fontId="40" fillId="0" borderId="59" xfId="5" applyNumberFormat="1" applyFont="1" applyFill="1" applyBorder="1" applyAlignment="1" applyProtection="1">
      <alignment vertical="center" shrinkToFit="1"/>
      <protection locked="0"/>
    </xf>
    <xf numFmtId="178" fontId="40" fillId="0" borderId="62" xfId="5" applyNumberFormat="1" applyFont="1" applyFill="1" applyBorder="1" applyAlignment="1" applyProtection="1">
      <alignment vertical="center" shrinkToFit="1"/>
      <protection locked="0"/>
    </xf>
    <xf numFmtId="178" fontId="40" fillId="0" borderId="7" xfId="5" applyNumberFormat="1" applyFont="1" applyFill="1" applyBorder="1" applyAlignment="1" applyProtection="1">
      <alignment vertical="center" shrinkToFit="1"/>
      <protection locked="0"/>
    </xf>
    <xf numFmtId="178" fontId="40" fillId="0" borderId="2" xfId="5" applyNumberFormat="1" applyFont="1" applyFill="1" applyBorder="1" applyAlignment="1" applyProtection="1">
      <alignment vertical="center" shrinkToFit="1"/>
      <protection locked="0"/>
    </xf>
    <xf numFmtId="178" fontId="40" fillId="0" borderId="8" xfId="5" applyNumberFormat="1" applyFont="1" applyFill="1" applyBorder="1" applyAlignment="1" applyProtection="1">
      <alignment vertical="center" shrinkToFit="1"/>
      <protection locked="0"/>
    </xf>
    <xf numFmtId="0" fontId="40" fillId="0" borderId="7" xfId="4" applyFont="1" applyBorder="1" applyAlignment="1" applyProtection="1">
      <alignment horizontal="left" vertical="center" shrinkToFit="1"/>
      <protection locked="0"/>
    </xf>
    <xf numFmtId="0" fontId="40" fillId="0" borderId="2" xfId="4" applyFont="1" applyBorder="1" applyAlignment="1" applyProtection="1">
      <alignment horizontal="left" vertical="center" shrinkToFit="1"/>
      <protection locked="0"/>
    </xf>
    <xf numFmtId="178" fontId="40" fillId="0" borderId="55" xfId="5" applyNumberFormat="1" applyFont="1" applyFill="1" applyBorder="1" applyAlignment="1" applyProtection="1">
      <alignment vertical="center" shrinkToFit="1"/>
      <protection locked="0"/>
    </xf>
    <xf numFmtId="178" fontId="40" fillId="0" borderId="56" xfId="5" applyNumberFormat="1" applyFont="1" applyFill="1" applyBorder="1" applyAlignment="1" applyProtection="1">
      <alignment vertical="center" shrinkToFit="1"/>
      <protection locked="0"/>
    </xf>
    <xf numFmtId="178" fontId="40" fillId="0" borderId="57" xfId="5" applyNumberFormat="1" applyFont="1" applyFill="1" applyBorder="1" applyAlignment="1" applyProtection="1">
      <alignment vertical="center" shrinkToFit="1"/>
      <protection locked="0"/>
    </xf>
    <xf numFmtId="0" fontId="40" fillId="8" borderId="83" xfId="4" applyFont="1" applyFill="1" applyBorder="1" applyAlignment="1" applyProtection="1">
      <alignment horizontal="center" vertical="center" shrinkToFit="1"/>
      <protection locked="0"/>
    </xf>
    <xf numFmtId="0" fontId="40" fillId="8" borderId="84" xfId="4" applyFont="1" applyFill="1" applyBorder="1" applyAlignment="1" applyProtection="1">
      <alignment horizontal="center" vertical="center" shrinkToFit="1"/>
      <protection locked="0"/>
    </xf>
    <xf numFmtId="178" fontId="40" fillId="0" borderId="61" xfId="5" applyNumberFormat="1" applyFont="1" applyFill="1" applyBorder="1" applyAlignment="1" applyProtection="1">
      <alignment horizontal="right" vertical="center" shrinkToFit="1"/>
      <protection locked="0"/>
    </xf>
    <xf numFmtId="178" fontId="40" fillId="0" borderId="59" xfId="5" applyNumberFormat="1" applyFont="1" applyFill="1" applyBorder="1" applyAlignment="1" applyProtection="1">
      <alignment horizontal="right" vertical="center" shrinkToFit="1"/>
      <protection locked="0"/>
    </xf>
    <xf numFmtId="178" fontId="40" fillId="0" borderId="62" xfId="5" applyNumberFormat="1" applyFont="1" applyFill="1" applyBorder="1" applyAlignment="1" applyProtection="1">
      <alignment horizontal="right" vertical="center" shrinkToFit="1"/>
      <protection locked="0"/>
    </xf>
    <xf numFmtId="0" fontId="40" fillId="8" borderId="63" xfId="4" applyFont="1" applyFill="1" applyBorder="1" applyAlignment="1" applyProtection="1">
      <alignment horizontal="center" shrinkToFit="1"/>
      <protection locked="0"/>
    </xf>
    <xf numFmtId="0" fontId="40" fillId="8" borderId="64" xfId="4" applyFont="1" applyFill="1" applyBorder="1" applyAlignment="1" applyProtection="1">
      <alignment horizontal="center" shrinkToFit="1"/>
      <protection locked="0"/>
    </xf>
    <xf numFmtId="0" fontId="40" fillId="8" borderId="65" xfId="4" applyFont="1" applyFill="1" applyBorder="1" applyAlignment="1" applyProtection="1">
      <alignment horizontal="center" shrinkToFit="1"/>
      <protection locked="0"/>
    </xf>
    <xf numFmtId="0" fontId="40" fillId="8" borderId="78" xfId="4" applyFont="1" applyFill="1" applyBorder="1" applyAlignment="1" applyProtection="1">
      <alignment horizontal="left" vertical="top" wrapText="1" shrinkToFit="1"/>
      <protection locked="0"/>
    </xf>
    <xf numFmtId="0" fontId="35" fillId="0" borderId="67" xfId="2" applyFont="1" applyBorder="1" applyAlignment="1" applyProtection="1">
      <alignment horizontal="left" vertical="top" wrapText="1" shrinkToFit="1"/>
      <protection locked="0"/>
    </xf>
    <xf numFmtId="0" fontId="35" fillId="0" borderId="91" xfId="2" applyFont="1" applyBorder="1" applyAlignment="1" applyProtection="1">
      <alignment horizontal="left" vertical="top" wrapText="1" shrinkToFit="1"/>
      <protection locked="0"/>
    </xf>
    <xf numFmtId="0" fontId="35" fillId="0" borderId="53" xfId="2" applyFont="1" applyBorder="1" applyAlignment="1" applyProtection="1">
      <alignment horizontal="left" vertical="top" wrapText="1" shrinkToFit="1"/>
      <protection locked="0"/>
    </xf>
    <xf numFmtId="0" fontId="35" fillId="0" borderId="0" xfId="2" applyFont="1" applyAlignment="1" applyProtection="1">
      <alignment horizontal="left" vertical="top" wrapText="1" shrinkToFit="1"/>
      <protection locked="0"/>
    </xf>
    <xf numFmtId="0" fontId="35" fillId="0" borderId="21" xfId="2" applyFont="1" applyBorder="1" applyAlignment="1" applyProtection="1">
      <alignment horizontal="left" vertical="top" wrapText="1" shrinkToFit="1"/>
      <protection locked="0"/>
    </xf>
    <xf numFmtId="0" fontId="35" fillId="0" borderId="83" xfId="2" applyFont="1" applyBorder="1" applyAlignment="1" applyProtection="1">
      <alignment horizontal="left" vertical="top" wrapText="1" shrinkToFit="1"/>
      <protection locked="0"/>
    </xf>
    <xf numFmtId="0" fontId="35" fillId="0" borderId="56" xfId="2" applyFont="1" applyBorder="1" applyAlignment="1" applyProtection="1">
      <alignment horizontal="left" vertical="top" wrapText="1" shrinkToFit="1"/>
      <protection locked="0"/>
    </xf>
    <xf numFmtId="0" fontId="35" fillId="0" borderId="88" xfId="2" applyFont="1" applyBorder="1" applyAlignment="1" applyProtection="1">
      <alignment horizontal="left" vertical="top" wrapText="1" shrinkToFit="1"/>
      <protection locked="0"/>
    </xf>
    <xf numFmtId="0" fontId="40" fillId="8" borderId="63" xfId="4" applyFont="1" applyFill="1" applyBorder="1" applyAlignment="1" applyProtection="1">
      <alignment horizontal="center" vertical="center" shrinkToFit="1"/>
      <protection locked="0"/>
    </xf>
    <xf numFmtId="0" fontId="40" fillId="8" borderId="64" xfId="4" applyFont="1" applyFill="1" applyBorder="1" applyAlignment="1" applyProtection="1">
      <alignment horizontal="center" vertical="center" shrinkToFit="1"/>
      <protection locked="0"/>
    </xf>
    <xf numFmtId="0" fontId="40" fillId="8" borderId="65" xfId="4" applyFont="1" applyFill="1" applyBorder="1" applyAlignment="1" applyProtection="1">
      <alignment horizontal="center" vertical="center" shrinkToFit="1"/>
      <protection locked="0"/>
    </xf>
    <xf numFmtId="177" fontId="40" fillId="0" borderId="78" xfId="4" applyNumberFormat="1" applyFont="1" applyFill="1" applyBorder="1" applyAlignment="1" applyProtection="1">
      <alignment horizontal="right" vertical="center" shrinkToFit="1"/>
      <protection locked="0"/>
    </xf>
    <xf numFmtId="177" fontId="40" fillId="0" borderId="70" xfId="4" applyNumberFormat="1" applyFont="1" applyFill="1" applyBorder="1" applyAlignment="1" applyProtection="1">
      <alignment horizontal="right" vertical="center" shrinkToFit="1"/>
      <protection locked="0"/>
    </xf>
    <xf numFmtId="177" fontId="40" fillId="0" borderId="66" xfId="4" applyNumberFormat="1" applyFont="1" applyFill="1" applyBorder="1" applyAlignment="1" applyProtection="1">
      <alignment horizontal="right" vertical="center" shrinkToFit="1"/>
      <protection locked="0"/>
    </xf>
    <xf numFmtId="177" fontId="40" fillId="0" borderId="53" xfId="4" applyNumberFormat="1" applyFont="1" applyFill="1" applyBorder="1" applyAlignment="1" applyProtection="1">
      <alignment horizontal="right" vertical="center" shrinkToFit="1"/>
      <protection locked="0"/>
    </xf>
    <xf numFmtId="177" fontId="40" fillId="0" borderId="10" xfId="4" applyNumberFormat="1" applyFont="1" applyFill="1" applyBorder="1" applyAlignment="1" applyProtection="1">
      <alignment horizontal="right" vertical="center" shrinkToFit="1"/>
      <protection locked="0"/>
    </xf>
    <xf numFmtId="177" fontId="40" fillId="0" borderId="9" xfId="4" applyNumberFormat="1" applyFont="1" applyFill="1" applyBorder="1" applyAlignment="1" applyProtection="1">
      <alignment horizontal="right" vertical="center" shrinkToFit="1"/>
      <protection locked="0"/>
    </xf>
    <xf numFmtId="0" fontId="40" fillId="0" borderId="66" xfId="4" applyFont="1" applyFill="1" applyBorder="1" applyAlignment="1" applyProtection="1">
      <alignment horizontal="center" vertical="center" shrinkToFit="1"/>
      <protection locked="0"/>
    </xf>
    <xf numFmtId="0" fontId="40" fillId="0" borderId="67" xfId="4" applyFont="1" applyFill="1" applyBorder="1" applyAlignment="1" applyProtection="1">
      <alignment horizontal="center" vertical="center" shrinkToFit="1"/>
      <protection locked="0"/>
    </xf>
    <xf numFmtId="0" fontId="40" fillId="0" borderId="68" xfId="4" applyFont="1" applyFill="1" applyBorder="1" applyAlignment="1" applyProtection="1">
      <alignment horizontal="center" vertical="center" shrinkToFit="1"/>
      <protection locked="0"/>
    </xf>
    <xf numFmtId="179" fontId="40" fillId="0" borderId="115" xfId="4" applyNumberFormat="1" applyFont="1" applyFill="1" applyBorder="1" applyAlignment="1" applyProtection="1">
      <alignment horizontal="center" vertical="center" shrinkToFit="1"/>
      <protection locked="0"/>
    </xf>
    <xf numFmtId="179" fontId="40" fillId="0" borderId="116" xfId="4" applyNumberFormat="1" applyFont="1" applyFill="1" applyBorder="1" applyAlignment="1" applyProtection="1">
      <alignment horizontal="center" vertical="center" shrinkToFit="1"/>
      <protection locked="0"/>
    </xf>
    <xf numFmtId="0" fontId="40" fillId="8" borderId="67" xfId="4" applyFont="1" applyFill="1" applyBorder="1" applyAlignment="1" applyProtection="1">
      <alignment horizontal="left" vertical="top" wrapText="1" shrinkToFit="1"/>
      <protection locked="0"/>
    </xf>
    <xf numFmtId="0" fontId="40" fillId="8" borderId="91" xfId="4" applyFont="1" applyFill="1" applyBorder="1" applyAlignment="1" applyProtection="1">
      <alignment horizontal="left" vertical="top" wrapText="1" shrinkToFit="1"/>
      <protection locked="0"/>
    </xf>
    <xf numFmtId="0" fontId="40" fillId="8" borderId="101" xfId="4" applyFont="1" applyFill="1" applyBorder="1" applyAlignment="1" applyProtection="1">
      <alignment horizontal="left" vertical="top" wrapText="1" shrinkToFit="1"/>
      <protection locked="0"/>
    </xf>
    <xf numFmtId="0" fontId="40" fillId="8" borderId="24" xfId="4" applyFont="1" applyFill="1" applyBorder="1" applyAlignment="1" applyProtection="1">
      <alignment horizontal="left" vertical="top" wrapText="1" shrinkToFit="1"/>
      <protection locked="0"/>
    </xf>
    <xf numFmtId="0" fontId="40" fillId="8" borderId="25" xfId="4" applyFont="1" applyFill="1" applyBorder="1" applyAlignment="1" applyProtection="1">
      <alignment horizontal="left" vertical="top" wrapText="1" shrinkToFit="1"/>
      <protection locked="0"/>
    </xf>
    <xf numFmtId="178" fontId="40" fillId="0" borderId="96" xfId="5" applyNumberFormat="1" applyFont="1" applyFill="1" applyBorder="1" applyAlignment="1" applyProtection="1">
      <alignment horizontal="right" vertical="center" shrinkToFit="1"/>
      <protection locked="0"/>
    </xf>
    <xf numFmtId="178" fontId="40" fillId="0" borderId="97" xfId="5" applyNumberFormat="1" applyFont="1" applyFill="1" applyBorder="1" applyAlignment="1" applyProtection="1">
      <alignment horizontal="right" vertical="center" shrinkToFit="1"/>
      <protection locked="0"/>
    </xf>
    <xf numFmtId="178" fontId="40" fillId="0" borderId="98" xfId="5" applyNumberFormat="1" applyFont="1" applyFill="1" applyBorder="1" applyAlignment="1" applyProtection="1">
      <alignment horizontal="right" vertical="center" shrinkToFit="1"/>
      <protection locked="0"/>
    </xf>
    <xf numFmtId="0" fontId="40" fillId="8" borderId="99" xfId="4" applyFont="1" applyFill="1" applyBorder="1" applyAlignment="1" applyProtection="1">
      <alignment horizontal="center" vertical="center" shrinkToFit="1"/>
      <protection locked="0"/>
    </xf>
    <xf numFmtId="0" fontId="40" fillId="8" borderId="97" xfId="4" applyFont="1" applyFill="1" applyBorder="1" applyAlignment="1" applyProtection="1">
      <alignment horizontal="center" vertical="center" shrinkToFit="1"/>
      <protection locked="0"/>
    </xf>
    <xf numFmtId="0" fontId="40" fillId="8" borderId="100" xfId="4" applyFont="1" applyFill="1" applyBorder="1" applyAlignment="1" applyProtection="1">
      <alignment horizontal="center" vertical="center" shrinkToFit="1"/>
      <protection locked="0"/>
    </xf>
    <xf numFmtId="0" fontId="40" fillId="8" borderId="26" xfId="4" applyFont="1" applyFill="1" applyBorder="1" applyAlignment="1" applyProtection="1">
      <alignment horizontal="center" vertical="center" shrinkToFit="1"/>
      <protection locked="0"/>
    </xf>
    <xf numFmtId="0" fontId="40" fillId="8" borderId="24" xfId="4" applyFont="1" applyFill="1" applyBorder="1" applyAlignment="1" applyProtection="1">
      <alignment horizontal="center" vertical="center" shrinkToFit="1"/>
      <protection locked="0"/>
    </xf>
    <xf numFmtId="0" fontId="40" fillId="8" borderId="27" xfId="4" applyFont="1" applyFill="1" applyBorder="1" applyAlignment="1" applyProtection="1">
      <alignment horizontal="center" vertical="center" shrinkToFit="1"/>
      <protection locked="0"/>
    </xf>
    <xf numFmtId="0" fontId="30" fillId="0" borderId="0" xfId="4" applyFont="1" applyAlignment="1">
      <alignment horizontal="left" vertical="center"/>
    </xf>
    <xf numFmtId="0" fontId="55" fillId="8" borderId="66" xfId="4" applyFont="1" applyFill="1" applyBorder="1" applyAlignment="1" applyProtection="1">
      <alignment horizontal="center" vertical="center" wrapText="1"/>
      <protection locked="0"/>
    </xf>
    <xf numFmtId="0" fontId="55" fillId="8" borderId="67" xfId="4" applyFont="1" applyFill="1" applyBorder="1" applyAlignment="1" applyProtection="1">
      <alignment horizontal="center" vertical="center" wrapText="1"/>
      <protection locked="0"/>
    </xf>
    <xf numFmtId="0" fontId="55" fillId="8" borderId="70" xfId="4" applyFont="1" applyFill="1" applyBorder="1" applyAlignment="1" applyProtection="1">
      <alignment horizontal="center" vertical="center" wrapText="1"/>
      <protection locked="0"/>
    </xf>
    <xf numFmtId="0" fontId="55" fillId="8" borderId="55" xfId="4" applyFont="1" applyFill="1" applyBorder="1" applyAlignment="1" applyProtection="1">
      <alignment horizontal="center" vertical="center" wrapText="1"/>
      <protection locked="0"/>
    </xf>
    <xf numFmtId="0" fontId="55" fillId="8" borderId="56" xfId="4" applyFont="1" applyFill="1" applyBorder="1" applyAlignment="1" applyProtection="1">
      <alignment horizontal="center" vertical="center" wrapText="1"/>
      <protection locked="0"/>
    </xf>
    <xf numFmtId="0" fontId="55" fillId="8" borderId="57" xfId="4" applyFont="1" applyFill="1" applyBorder="1" applyAlignment="1" applyProtection="1">
      <alignment horizontal="center" vertical="center" wrapText="1"/>
      <protection locked="0"/>
    </xf>
    <xf numFmtId="0" fontId="55" fillId="8" borderId="26" xfId="4" applyFont="1" applyFill="1" applyBorder="1" applyAlignment="1" applyProtection="1">
      <alignment horizontal="center" vertical="center" wrapText="1"/>
      <protection locked="0"/>
    </xf>
    <xf numFmtId="0" fontId="55" fillId="8" borderId="24" xfId="4" applyFont="1" applyFill="1" applyBorder="1" applyAlignment="1" applyProtection="1">
      <alignment horizontal="center" vertical="center" wrapText="1"/>
      <protection locked="0"/>
    </xf>
    <xf numFmtId="0" fontId="55" fillId="8" borderId="27" xfId="4" applyFont="1" applyFill="1" applyBorder="1" applyAlignment="1" applyProtection="1">
      <alignment horizontal="center" vertical="center" wrapText="1"/>
      <protection locked="0"/>
    </xf>
    <xf numFmtId="0" fontId="10" fillId="0" borderId="0" xfId="2" applyFont="1" applyAlignment="1" applyProtection="1">
      <alignment horizontal="center" vertical="center"/>
      <protection locked="0"/>
    </xf>
  </cellXfs>
  <cellStyles count="7">
    <cellStyle name="ハイパーリンク 2" xfId="3" xr:uid="{CD853D66-D984-435A-9707-F32492937AD6}"/>
    <cellStyle name="桁区切り 2" xfId="5" xr:uid="{CB45B362-1A60-4A63-8630-8B98AE53BAA4}"/>
    <cellStyle name="標準" xfId="0" builtinId="0"/>
    <cellStyle name="標準 2" xfId="2" xr:uid="{BC378A8F-C03F-4962-BAB0-F22D6EB31731}"/>
    <cellStyle name="標準 2 2" xfId="6" xr:uid="{366A8F93-B94E-4792-BC70-961141078581}"/>
    <cellStyle name="標準 6" xfId="1" xr:uid="{5C37DF45-88D2-46EB-9780-87E734E8EECA}"/>
    <cellStyle name="標準_会計管理調書  完成" xfId="4" xr:uid="{A3B704A2-5905-4359-9485-F6AC11903E98}"/>
  </cellStyles>
  <dxfs count="19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ont>
        <color rgb="FFFF0000"/>
      </font>
    </dxf>
    <dxf>
      <font>
        <color rgb="FF0000FF"/>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CheckBox" lockText="1" noThreeD="1"/>
</file>

<file path=xl/ctrlProps/ctrlProp1975.xml><?xml version="1.0" encoding="utf-8"?>
<formControlPr xmlns="http://schemas.microsoft.com/office/spreadsheetml/2009/9/main" objectType="CheckBox"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CheckBox" lockText="1" noThreeD="1"/>
</file>

<file path=xl/ctrlProps/ctrlProp1987.xml><?xml version="1.0" encoding="utf-8"?>
<formControlPr xmlns="http://schemas.microsoft.com/office/spreadsheetml/2009/9/main" objectType="CheckBox" lockText="1" noThreeD="1"/>
</file>

<file path=xl/ctrlProps/ctrlProp1988.xml><?xml version="1.0" encoding="utf-8"?>
<formControlPr xmlns="http://schemas.microsoft.com/office/spreadsheetml/2009/9/main" objectType="CheckBox" lockText="1" noThreeD="1"/>
</file>

<file path=xl/ctrlProps/ctrlProp1989.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CheckBox" lockText="1"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CheckBox" lockText="1" noThreeD="1"/>
</file>

<file path=xl/ctrlProps/ctrlProp1995.xml><?xml version="1.0" encoding="utf-8"?>
<formControlPr xmlns="http://schemas.microsoft.com/office/spreadsheetml/2009/9/main" objectType="CheckBox" lockText="1" noThreeD="1"/>
</file>

<file path=xl/ctrlProps/ctrlProp1996.xml><?xml version="1.0" encoding="utf-8"?>
<formControlPr xmlns="http://schemas.microsoft.com/office/spreadsheetml/2009/9/main" objectType="CheckBox" lockText="1" noThreeD="1"/>
</file>

<file path=xl/ctrlProps/ctrlProp1997.xml><?xml version="1.0" encoding="utf-8"?>
<formControlPr xmlns="http://schemas.microsoft.com/office/spreadsheetml/2009/9/main" objectType="CheckBox" lockText="1"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CheckBox" lockText="1" noThreeD="1"/>
</file>

<file path=xl/ctrlProps/ctrlProp2004.xml><?xml version="1.0" encoding="utf-8"?>
<formControlPr xmlns="http://schemas.microsoft.com/office/spreadsheetml/2009/9/main" objectType="CheckBox" lockText="1" noThreeD="1"/>
</file>

<file path=xl/ctrlProps/ctrlProp2005.xml><?xml version="1.0" encoding="utf-8"?>
<formControlPr xmlns="http://schemas.microsoft.com/office/spreadsheetml/2009/9/main" objectType="CheckBox" lockText="1" noThreeD="1"/>
</file>

<file path=xl/ctrlProps/ctrlProp2006.xml><?xml version="1.0" encoding="utf-8"?>
<formControlPr xmlns="http://schemas.microsoft.com/office/spreadsheetml/2009/9/main" objectType="CheckBox" lockText="1" noThreeD="1"/>
</file>

<file path=xl/ctrlProps/ctrlProp2007.xml><?xml version="1.0" encoding="utf-8"?>
<formControlPr xmlns="http://schemas.microsoft.com/office/spreadsheetml/2009/9/main" objectType="CheckBox" lockText="1" noThreeD="1"/>
</file>

<file path=xl/ctrlProps/ctrlProp2008.xml><?xml version="1.0" encoding="utf-8"?>
<formControlPr xmlns="http://schemas.microsoft.com/office/spreadsheetml/2009/9/main" objectType="CheckBox" lockText="1" noThreeD="1"/>
</file>

<file path=xl/ctrlProps/ctrlProp2009.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10.xml><?xml version="1.0" encoding="utf-8"?>
<formControlPr xmlns="http://schemas.microsoft.com/office/spreadsheetml/2009/9/main" objectType="CheckBox" lockText="1" noThreeD="1"/>
</file>

<file path=xl/ctrlProps/ctrlProp2011.xml><?xml version="1.0" encoding="utf-8"?>
<formControlPr xmlns="http://schemas.microsoft.com/office/spreadsheetml/2009/9/main" objectType="CheckBox" lockText="1" noThreeD="1"/>
</file>

<file path=xl/ctrlProps/ctrlProp2012.xml><?xml version="1.0" encoding="utf-8"?>
<formControlPr xmlns="http://schemas.microsoft.com/office/spreadsheetml/2009/9/main" objectType="CheckBox" lockText="1" noThreeD="1"/>
</file>

<file path=xl/ctrlProps/ctrlProp2013.xml><?xml version="1.0" encoding="utf-8"?>
<formControlPr xmlns="http://schemas.microsoft.com/office/spreadsheetml/2009/9/main" objectType="CheckBox" lockText="1" noThreeD="1"/>
</file>

<file path=xl/ctrlProps/ctrlProp2014.xml><?xml version="1.0" encoding="utf-8"?>
<formControlPr xmlns="http://schemas.microsoft.com/office/spreadsheetml/2009/9/main" objectType="CheckBox" lockText="1" noThreeD="1"/>
</file>

<file path=xl/ctrlProps/ctrlProp2015.xml><?xml version="1.0" encoding="utf-8"?>
<formControlPr xmlns="http://schemas.microsoft.com/office/spreadsheetml/2009/9/main" objectType="CheckBox" lockText="1" noThreeD="1"/>
</file>

<file path=xl/ctrlProps/ctrlProp2016.xml><?xml version="1.0" encoding="utf-8"?>
<formControlPr xmlns="http://schemas.microsoft.com/office/spreadsheetml/2009/9/main" objectType="CheckBox" lockText="1" noThreeD="1"/>
</file>

<file path=xl/ctrlProps/ctrlProp2017.xml><?xml version="1.0" encoding="utf-8"?>
<formControlPr xmlns="http://schemas.microsoft.com/office/spreadsheetml/2009/9/main" objectType="CheckBox" lockText="1" noThreeD="1"/>
</file>

<file path=xl/ctrlProps/ctrlProp2018.xml><?xml version="1.0" encoding="utf-8"?>
<formControlPr xmlns="http://schemas.microsoft.com/office/spreadsheetml/2009/9/main" objectType="CheckBox" lockText="1" noThreeD="1"/>
</file>

<file path=xl/ctrlProps/ctrlProp2019.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20.xml><?xml version="1.0" encoding="utf-8"?>
<formControlPr xmlns="http://schemas.microsoft.com/office/spreadsheetml/2009/9/main" objectType="CheckBox" lockText="1" noThreeD="1"/>
</file>

<file path=xl/ctrlProps/ctrlProp2021.xml><?xml version="1.0" encoding="utf-8"?>
<formControlPr xmlns="http://schemas.microsoft.com/office/spreadsheetml/2009/9/main" objectType="CheckBox" lockText="1" noThreeD="1"/>
</file>

<file path=xl/ctrlProps/ctrlProp2022.xml><?xml version="1.0" encoding="utf-8"?>
<formControlPr xmlns="http://schemas.microsoft.com/office/spreadsheetml/2009/9/main" objectType="CheckBox" lockText="1" noThreeD="1"/>
</file>

<file path=xl/ctrlProps/ctrlProp2023.xml><?xml version="1.0" encoding="utf-8"?>
<formControlPr xmlns="http://schemas.microsoft.com/office/spreadsheetml/2009/9/main" objectType="CheckBox" lockText="1" noThreeD="1"/>
</file>

<file path=xl/ctrlProps/ctrlProp2024.xml><?xml version="1.0" encoding="utf-8"?>
<formControlPr xmlns="http://schemas.microsoft.com/office/spreadsheetml/2009/9/main" objectType="CheckBox" lockText="1" noThreeD="1"/>
</file>

<file path=xl/ctrlProps/ctrlProp2025.xml><?xml version="1.0" encoding="utf-8"?>
<formControlPr xmlns="http://schemas.microsoft.com/office/spreadsheetml/2009/9/main" objectType="CheckBox" lockText="1" noThreeD="1"/>
</file>

<file path=xl/ctrlProps/ctrlProp2026.xml><?xml version="1.0" encoding="utf-8"?>
<formControlPr xmlns="http://schemas.microsoft.com/office/spreadsheetml/2009/9/main" objectType="CheckBox" lockText="1" noThreeD="1"/>
</file>

<file path=xl/ctrlProps/ctrlProp2027.xml><?xml version="1.0" encoding="utf-8"?>
<formControlPr xmlns="http://schemas.microsoft.com/office/spreadsheetml/2009/9/main" objectType="CheckBox" lockText="1" noThreeD="1"/>
</file>

<file path=xl/ctrlProps/ctrlProp2028.xml><?xml version="1.0" encoding="utf-8"?>
<formControlPr xmlns="http://schemas.microsoft.com/office/spreadsheetml/2009/9/main" objectType="CheckBox" lockText="1" noThreeD="1"/>
</file>

<file path=xl/ctrlProps/ctrlProp2029.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30.xml><?xml version="1.0" encoding="utf-8"?>
<formControlPr xmlns="http://schemas.microsoft.com/office/spreadsheetml/2009/9/main" objectType="CheckBox" lockText="1" noThreeD="1"/>
</file>

<file path=xl/ctrlProps/ctrlProp2031.xml><?xml version="1.0" encoding="utf-8"?>
<formControlPr xmlns="http://schemas.microsoft.com/office/spreadsheetml/2009/9/main" objectType="CheckBox" lockText="1" noThreeD="1"/>
</file>

<file path=xl/ctrlProps/ctrlProp2032.xml><?xml version="1.0" encoding="utf-8"?>
<formControlPr xmlns="http://schemas.microsoft.com/office/spreadsheetml/2009/9/main" objectType="CheckBox" lockText="1" noThreeD="1"/>
</file>

<file path=xl/ctrlProps/ctrlProp2033.xml><?xml version="1.0" encoding="utf-8"?>
<formControlPr xmlns="http://schemas.microsoft.com/office/spreadsheetml/2009/9/main" objectType="CheckBox" lockText="1" noThreeD="1"/>
</file>

<file path=xl/ctrlProps/ctrlProp2034.xml><?xml version="1.0" encoding="utf-8"?>
<formControlPr xmlns="http://schemas.microsoft.com/office/spreadsheetml/2009/9/main" objectType="CheckBox" lockText="1" noThreeD="1"/>
</file>

<file path=xl/ctrlProps/ctrlProp2035.xml><?xml version="1.0" encoding="utf-8"?>
<formControlPr xmlns="http://schemas.microsoft.com/office/spreadsheetml/2009/9/main" objectType="CheckBox" lockText="1" noThreeD="1"/>
</file>

<file path=xl/ctrlProps/ctrlProp2036.xml><?xml version="1.0" encoding="utf-8"?>
<formControlPr xmlns="http://schemas.microsoft.com/office/spreadsheetml/2009/9/main" objectType="CheckBox" lockText="1" noThreeD="1"/>
</file>

<file path=xl/ctrlProps/ctrlProp2037.xml><?xml version="1.0" encoding="utf-8"?>
<formControlPr xmlns="http://schemas.microsoft.com/office/spreadsheetml/2009/9/main" objectType="CheckBox" lockText="1" noThreeD="1"/>
</file>

<file path=xl/ctrlProps/ctrlProp2038.xml><?xml version="1.0" encoding="utf-8"?>
<formControlPr xmlns="http://schemas.microsoft.com/office/spreadsheetml/2009/9/main" objectType="CheckBox" lockText="1" noThreeD="1"/>
</file>

<file path=xl/ctrlProps/ctrlProp2039.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40.xml><?xml version="1.0" encoding="utf-8"?>
<formControlPr xmlns="http://schemas.microsoft.com/office/spreadsheetml/2009/9/main" objectType="CheckBox" lockText="1" noThreeD="1"/>
</file>

<file path=xl/ctrlProps/ctrlProp2041.xml><?xml version="1.0" encoding="utf-8"?>
<formControlPr xmlns="http://schemas.microsoft.com/office/spreadsheetml/2009/9/main" objectType="CheckBox" lockText="1" noThreeD="1"/>
</file>

<file path=xl/ctrlProps/ctrlProp2042.xml><?xml version="1.0" encoding="utf-8"?>
<formControlPr xmlns="http://schemas.microsoft.com/office/spreadsheetml/2009/9/main" objectType="CheckBox" lockText="1" noThreeD="1"/>
</file>

<file path=xl/ctrlProps/ctrlProp2043.xml><?xml version="1.0" encoding="utf-8"?>
<formControlPr xmlns="http://schemas.microsoft.com/office/spreadsheetml/2009/9/main" objectType="CheckBox" lockText="1" noThreeD="1"/>
</file>

<file path=xl/ctrlProps/ctrlProp2044.xml><?xml version="1.0" encoding="utf-8"?>
<formControlPr xmlns="http://schemas.microsoft.com/office/spreadsheetml/2009/9/main" objectType="CheckBox" lockText="1" noThreeD="1"/>
</file>

<file path=xl/ctrlProps/ctrlProp2045.xml><?xml version="1.0" encoding="utf-8"?>
<formControlPr xmlns="http://schemas.microsoft.com/office/spreadsheetml/2009/9/main" objectType="CheckBox" lockText="1" noThreeD="1"/>
</file>

<file path=xl/ctrlProps/ctrlProp2046.xml><?xml version="1.0" encoding="utf-8"?>
<formControlPr xmlns="http://schemas.microsoft.com/office/spreadsheetml/2009/9/main" objectType="CheckBox" lockText="1" noThreeD="1"/>
</file>

<file path=xl/ctrlProps/ctrlProp2047.xml><?xml version="1.0" encoding="utf-8"?>
<formControlPr xmlns="http://schemas.microsoft.com/office/spreadsheetml/2009/9/main" objectType="CheckBox" lockText="1" noThreeD="1"/>
</file>

<file path=xl/ctrlProps/ctrlProp2048.xml><?xml version="1.0" encoding="utf-8"?>
<formControlPr xmlns="http://schemas.microsoft.com/office/spreadsheetml/2009/9/main" objectType="CheckBox" lockText="1" noThreeD="1"/>
</file>

<file path=xl/ctrlProps/ctrlProp2049.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50.xml><?xml version="1.0" encoding="utf-8"?>
<formControlPr xmlns="http://schemas.microsoft.com/office/spreadsheetml/2009/9/main" objectType="CheckBox" lockText="1" noThreeD="1"/>
</file>

<file path=xl/ctrlProps/ctrlProp2051.xml><?xml version="1.0" encoding="utf-8"?>
<formControlPr xmlns="http://schemas.microsoft.com/office/spreadsheetml/2009/9/main" objectType="CheckBox" lockText="1" noThreeD="1"/>
</file>

<file path=xl/ctrlProps/ctrlProp2052.xml><?xml version="1.0" encoding="utf-8"?>
<formControlPr xmlns="http://schemas.microsoft.com/office/spreadsheetml/2009/9/main" objectType="CheckBox" lockText="1" noThreeD="1"/>
</file>

<file path=xl/ctrlProps/ctrlProp2053.xml><?xml version="1.0" encoding="utf-8"?>
<formControlPr xmlns="http://schemas.microsoft.com/office/spreadsheetml/2009/9/main" objectType="CheckBox" lockText="1" noThreeD="1"/>
</file>

<file path=xl/ctrlProps/ctrlProp2054.xml><?xml version="1.0" encoding="utf-8"?>
<formControlPr xmlns="http://schemas.microsoft.com/office/spreadsheetml/2009/9/main" objectType="CheckBox" lockText="1" noThreeD="1"/>
</file>

<file path=xl/ctrlProps/ctrlProp2055.xml><?xml version="1.0" encoding="utf-8"?>
<formControlPr xmlns="http://schemas.microsoft.com/office/spreadsheetml/2009/9/main" objectType="CheckBox" lockText="1" noThreeD="1"/>
</file>

<file path=xl/ctrlProps/ctrlProp2056.xml><?xml version="1.0" encoding="utf-8"?>
<formControlPr xmlns="http://schemas.microsoft.com/office/spreadsheetml/2009/9/main" objectType="CheckBox" lockText="1" noThreeD="1"/>
</file>

<file path=xl/ctrlProps/ctrlProp2057.xml><?xml version="1.0" encoding="utf-8"?>
<formControlPr xmlns="http://schemas.microsoft.com/office/spreadsheetml/2009/9/main" objectType="CheckBox" lockText="1" noThreeD="1"/>
</file>

<file path=xl/ctrlProps/ctrlProp2058.xml><?xml version="1.0" encoding="utf-8"?>
<formControlPr xmlns="http://schemas.microsoft.com/office/spreadsheetml/2009/9/main" objectType="CheckBox" lockText="1" noThreeD="1"/>
</file>

<file path=xl/ctrlProps/ctrlProp2059.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60.xml><?xml version="1.0" encoding="utf-8"?>
<formControlPr xmlns="http://schemas.microsoft.com/office/spreadsheetml/2009/9/main" objectType="CheckBox" lockText="1" noThreeD="1"/>
</file>

<file path=xl/ctrlProps/ctrlProp2061.xml><?xml version="1.0" encoding="utf-8"?>
<formControlPr xmlns="http://schemas.microsoft.com/office/spreadsheetml/2009/9/main" objectType="CheckBox" lockText="1" noThreeD="1"/>
</file>

<file path=xl/ctrlProps/ctrlProp2062.xml><?xml version="1.0" encoding="utf-8"?>
<formControlPr xmlns="http://schemas.microsoft.com/office/spreadsheetml/2009/9/main" objectType="CheckBox" lockText="1" noThreeD="1"/>
</file>

<file path=xl/ctrlProps/ctrlProp2063.xml><?xml version="1.0" encoding="utf-8"?>
<formControlPr xmlns="http://schemas.microsoft.com/office/spreadsheetml/2009/9/main" objectType="CheckBox" lockText="1" noThreeD="1"/>
</file>

<file path=xl/ctrlProps/ctrlProp2064.xml><?xml version="1.0" encoding="utf-8"?>
<formControlPr xmlns="http://schemas.microsoft.com/office/spreadsheetml/2009/9/main" objectType="CheckBox" lockText="1" noThreeD="1"/>
</file>

<file path=xl/ctrlProps/ctrlProp2065.xml><?xml version="1.0" encoding="utf-8"?>
<formControlPr xmlns="http://schemas.microsoft.com/office/spreadsheetml/2009/9/main" objectType="CheckBox" lockText="1" noThreeD="1"/>
</file>

<file path=xl/ctrlProps/ctrlProp2066.xml><?xml version="1.0" encoding="utf-8"?>
<formControlPr xmlns="http://schemas.microsoft.com/office/spreadsheetml/2009/9/main" objectType="CheckBox" lockText="1" noThreeD="1"/>
</file>

<file path=xl/ctrlProps/ctrlProp2067.xml><?xml version="1.0" encoding="utf-8"?>
<formControlPr xmlns="http://schemas.microsoft.com/office/spreadsheetml/2009/9/main" objectType="CheckBox" lockText="1" noThreeD="1"/>
</file>

<file path=xl/ctrlProps/ctrlProp2068.xml><?xml version="1.0" encoding="utf-8"?>
<formControlPr xmlns="http://schemas.microsoft.com/office/spreadsheetml/2009/9/main" objectType="CheckBox" lockText="1" noThreeD="1"/>
</file>

<file path=xl/ctrlProps/ctrlProp2069.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70.xml><?xml version="1.0" encoding="utf-8"?>
<formControlPr xmlns="http://schemas.microsoft.com/office/spreadsheetml/2009/9/main" objectType="CheckBox" lockText="1" noThreeD="1"/>
</file>

<file path=xl/ctrlProps/ctrlProp2071.xml><?xml version="1.0" encoding="utf-8"?>
<formControlPr xmlns="http://schemas.microsoft.com/office/spreadsheetml/2009/9/main" objectType="CheckBox" lockText="1" noThreeD="1"/>
</file>

<file path=xl/ctrlProps/ctrlProp2072.xml><?xml version="1.0" encoding="utf-8"?>
<formControlPr xmlns="http://schemas.microsoft.com/office/spreadsheetml/2009/9/main" objectType="CheckBox" lockText="1" noThreeD="1"/>
</file>

<file path=xl/ctrlProps/ctrlProp2073.xml><?xml version="1.0" encoding="utf-8"?>
<formControlPr xmlns="http://schemas.microsoft.com/office/spreadsheetml/2009/9/main" objectType="CheckBox" lockText="1" noThreeD="1"/>
</file>

<file path=xl/ctrlProps/ctrlProp2074.xml><?xml version="1.0" encoding="utf-8"?>
<formControlPr xmlns="http://schemas.microsoft.com/office/spreadsheetml/2009/9/main" objectType="CheckBox" lockText="1" noThreeD="1"/>
</file>

<file path=xl/ctrlProps/ctrlProp2075.xml><?xml version="1.0" encoding="utf-8"?>
<formControlPr xmlns="http://schemas.microsoft.com/office/spreadsheetml/2009/9/main" objectType="CheckBox" lockText="1" noThreeD="1"/>
</file>

<file path=xl/ctrlProps/ctrlProp2076.xml><?xml version="1.0" encoding="utf-8"?>
<formControlPr xmlns="http://schemas.microsoft.com/office/spreadsheetml/2009/9/main" objectType="CheckBox" lockText="1" noThreeD="1"/>
</file>

<file path=xl/ctrlProps/ctrlProp2077.xml><?xml version="1.0" encoding="utf-8"?>
<formControlPr xmlns="http://schemas.microsoft.com/office/spreadsheetml/2009/9/main" objectType="CheckBox" lockText="1" noThreeD="1"/>
</file>

<file path=xl/ctrlProps/ctrlProp2078.xml><?xml version="1.0" encoding="utf-8"?>
<formControlPr xmlns="http://schemas.microsoft.com/office/spreadsheetml/2009/9/main" objectType="CheckBox" lockText="1" noThreeD="1"/>
</file>

<file path=xl/ctrlProps/ctrlProp2079.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80.xml><?xml version="1.0" encoding="utf-8"?>
<formControlPr xmlns="http://schemas.microsoft.com/office/spreadsheetml/2009/9/main" objectType="CheckBox" lockText="1" noThreeD="1"/>
</file>

<file path=xl/ctrlProps/ctrlProp2081.xml><?xml version="1.0" encoding="utf-8"?>
<formControlPr xmlns="http://schemas.microsoft.com/office/spreadsheetml/2009/9/main" objectType="CheckBox" lockText="1" noThreeD="1"/>
</file>

<file path=xl/ctrlProps/ctrlProp2082.xml><?xml version="1.0" encoding="utf-8"?>
<formControlPr xmlns="http://schemas.microsoft.com/office/spreadsheetml/2009/9/main" objectType="CheckBox" lockText="1" noThreeD="1"/>
</file>

<file path=xl/ctrlProps/ctrlProp2083.xml><?xml version="1.0" encoding="utf-8"?>
<formControlPr xmlns="http://schemas.microsoft.com/office/spreadsheetml/2009/9/main" objectType="CheckBox" lockText="1" noThreeD="1"/>
</file>

<file path=xl/ctrlProps/ctrlProp2084.xml><?xml version="1.0" encoding="utf-8"?>
<formControlPr xmlns="http://schemas.microsoft.com/office/spreadsheetml/2009/9/main" objectType="CheckBox" lockText="1" noThreeD="1"/>
</file>

<file path=xl/ctrlProps/ctrlProp2085.xml><?xml version="1.0" encoding="utf-8"?>
<formControlPr xmlns="http://schemas.microsoft.com/office/spreadsheetml/2009/9/main" objectType="CheckBox" lockText="1" noThreeD="1"/>
</file>

<file path=xl/ctrlProps/ctrlProp2086.xml><?xml version="1.0" encoding="utf-8"?>
<formControlPr xmlns="http://schemas.microsoft.com/office/spreadsheetml/2009/9/main" objectType="CheckBox" lockText="1" noThreeD="1"/>
</file>

<file path=xl/ctrlProps/ctrlProp2087.xml><?xml version="1.0" encoding="utf-8"?>
<formControlPr xmlns="http://schemas.microsoft.com/office/spreadsheetml/2009/9/main" objectType="CheckBox" lockText="1" noThreeD="1"/>
</file>

<file path=xl/ctrlProps/ctrlProp2088.xml><?xml version="1.0" encoding="utf-8"?>
<formControlPr xmlns="http://schemas.microsoft.com/office/spreadsheetml/2009/9/main" objectType="CheckBox" lockText="1" noThreeD="1"/>
</file>

<file path=xl/ctrlProps/ctrlProp2089.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090.xml><?xml version="1.0" encoding="utf-8"?>
<formControlPr xmlns="http://schemas.microsoft.com/office/spreadsheetml/2009/9/main" objectType="CheckBox" lockText="1" noThreeD="1"/>
</file>

<file path=xl/ctrlProps/ctrlProp2091.xml><?xml version="1.0" encoding="utf-8"?>
<formControlPr xmlns="http://schemas.microsoft.com/office/spreadsheetml/2009/9/main" objectType="CheckBox" lockText="1"/>
</file>

<file path=xl/ctrlProps/ctrlProp2092.xml><?xml version="1.0" encoding="utf-8"?>
<formControlPr xmlns="http://schemas.microsoft.com/office/spreadsheetml/2009/9/main" objectType="CheckBox" checked="Checked" lockText="1"/>
</file>

<file path=xl/ctrlProps/ctrlProp2093.xml><?xml version="1.0" encoding="utf-8"?>
<formControlPr xmlns="http://schemas.microsoft.com/office/spreadsheetml/2009/9/main" objectType="CheckBox" checked="Checked" lockText="1"/>
</file>

<file path=xl/ctrlProps/ctrlProp2094.xml><?xml version="1.0" encoding="utf-8"?>
<formControlPr xmlns="http://schemas.microsoft.com/office/spreadsheetml/2009/9/main" objectType="CheckBox" lockText="1"/>
</file>

<file path=xl/ctrlProps/ctrlProp2095.xml><?xml version="1.0" encoding="utf-8"?>
<formControlPr xmlns="http://schemas.microsoft.com/office/spreadsheetml/2009/9/main" objectType="CheckBox" lockText="1"/>
</file>

<file path=xl/ctrlProps/ctrlProp2096.xml><?xml version="1.0" encoding="utf-8"?>
<formControlPr xmlns="http://schemas.microsoft.com/office/spreadsheetml/2009/9/main" objectType="CheckBox" checked="Checked" lockText="1"/>
</file>

<file path=xl/ctrlProps/ctrlProp2097.xml><?xml version="1.0" encoding="utf-8"?>
<formControlPr xmlns="http://schemas.microsoft.com/office/spreadsheetml/2009/9/main" objectType="CheckBox" checked="Checked" lockText="1"/>
</file>

<file path=xl/ctrlProps/ctrlProp2098.xml><?xml version="1.0" encoding="utf-8"?>
<formControlPr xmlns="http://schemas.microsoft.com/office/spreadsheetml/2009/9/main" objectType="CheckBox" lockText="1"/>
</file>

<file path=xl/ctrlProps/ctrlProp2099.xml><?xml version="1.0" encoding="utf-8"?>
<formControlPr xmlns="http://schemas.microsoft.com/office/spreadsheetml/2009/9/main" objectType="CheckBox" checked="Checked" lockText="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00.xml><?xml version="1.0" encoding="utf-8"?>
<formControlPr xmlns="http://schemas.microsoft.com/office/spreadsheetml/2009/9/main" objectType="CheckBox" lockText="1"/>
</file>

<file path=xl/ctrlProps/ctrlProp2101.xml><?xml version="1.0" encoding="utf-8"?>
<formControlPr xmlns="http://schemas.microsoft.com/office/spreadsheetml/2009/9/main" objectType="CheckBox" checked="Checked" lockText="1"/>
</file>

<file path=xl/ctrlProps/ctrlProp2102.xml><?xml version="1.0" encoding="utf-8"?>
<formControlPr xmlns="http://schemas.microsoft.com/office/spreadsheetml/2009/9/main" objectType="CheckBox" lockText="1"/>
</file>

<file path=xl/ctrlProps/ctrlProp2103.xml><?xml version="1.0" encoding="utf-8"?>
<formControlPr xmlns="http://schemas.microsoft.com/office/spreadsheetml/2009/9/main" objectType="CheckBox" checked="Checked" lockText="1"/>
</file>

<file path=xl/ctrlProps/ctrlProp2104.xml><?xml version="1.0" encoding="utf-8"?>
<formControlPr xmlns="http://schemas.microsoft.com/office/spreadsheetml/2009/9/main" objectType="CheckBox" lockText="1"/>
</file>

<file path=xl/ctrlProps/ctrlProp2105.xml><?xml version="1.0" encoding="utf-8"?>
<formControlPr xmlns="http://schemas.microsoft.com/office/spreadsheetml/2009/9/main" objectType="CheckBox" lockText="1"/>
</file>

<file path=xl/ctrlProps/ctrlProp2106.xml><?xml version="1.0" encoding="utf-8"?>
<formControlPr xmlns="http://schemas.microsoft.com/office/spreadsheetml/2009/9/main" objectType="CheckBox" lockText="1"/>
</file>

<file path=xl/ctrlProps/ctrlProp2107.xml><?xml version="1.0" encoding="utf-8"?>
<formControlPr xmlns="http://schemas.microsoft.com/office/spreadsheetml/2009/9/main" objectType="CheckBox" lockText="1"/>
</file>

<file path=xl/ctrlProps/ctrlProp2108.xml><?xml version="1.0" encoding="utf-8"?>
<formControlPr xmlns="http://schemas.microsoft.com/office/spreadsheetml/2009/9/main" objectType="CheckBox" lockText="1"/>
</file>

<file path=xl/ctrlProps/ctrlProp2109.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noThreeD="1"/>
</file>

<file path=xl/ctrlProps/ctrlProp2110.xml><?xml version="1.0" encoding="utf-8"?>
<formControlPr xmlns="http://schemas.microsoft.com/office/spreadsheetml/2009/9/main" objectType="CheckBox" lockText="1"/>
</file>

<file path=xl/ctrlProps/ctrlProp2111.xml><?xml version="1.0" encoding="utf-8"?>
<formControlPr xmlns="http://schemas.microsoft.com/office/spreadsheetml/2009/9/main" objectType="CheckBox" lockText="1"/>
</file>

<file path=xl/ctrlProps/ctrlProp2112.xml><?xml version="1.0" encoding="utf-8"?>
<formControlPr xmlns="http://schemas.microsoft.com/office/spreadsheetml/2009/9/main" objectType="CheckBox" lockText="1"/>
</file>

<file path=xl/ctrlProps/ctrlProp2113.xml><?xml version="1.0" encoding="utf-8"?>
<formControlPr xmlns="http://schemas.microsoft.com/office/spreadsheetml/2009/9/main" objectType="CheckBox" lockText="1"/>
</file>

<file path=xl/ctrlProps/ctrlProp2114.xml><?xml version="1.0" encoding="utf-8"?>
<formControlPr xmlns="http://schemas.microsoft.com/office/spreadsheetml/2009/9/main" objectType="CheckBox" lockText="1"/>
</file>

<file path=xl/ctrlProps/ctrlProp2115.xml><?xml version="1.0" encoding="utf-8"?>
<formControlPr xmlns="http://schemas.microsoft.com/office/spreadsheetml/2009/9/main" objectType="CheckBox" lockText="1"/>
</file>

<file path=xl/ctrlProps/ctrlProp2116.xml><?xml version="1.0" encoding="utf-8"?>
<formControlPr xmlns="http://schemas.microsoft.com/office/spreadsheetml/2009/9/main" objectType="CheckBox" lockText="1"/>
</file>

<file path=xl/ctrlProps/ctrlProp2117.xml><?xml version="1.0" encoding="utf-8"?>
<formControlPr xmlns="http://schemas.microsoft.com/office/spreadsheetml/2009/9/main" objectType="CheckBox" lockText="1"/>
</file>

<file path=xl/ctrlProps/ctrlProp2118.xml><?xml version="1.0" encoding="utf-8"?>
<formControlPr xmlns="http://schemas.microsoft.com/office/spreadsheetml/2009/9/main" objectType="CheckBox" lockText="1"/>
</file>

<file path=xl/ctrlProps/ctrlProp2119.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noThreeD="1"/>
</file>

<file path=xl/ctrlProps/ctrlProp2120.xml><?xml version="1.0" encoding="utf-8"?>
<formControlPr xmlns="http://schemas.microsoft.com/office/spreadsheetml/2009/9/main" objectType="CheckBox" lockText="1"/>
</file>

<file path=xl/ctrlProps/ctrlProp2121.xml><?xml version="1.0" encoding="utf-8"?>
<formControlPr xmlns="http://schemas.microsoft.com/office/spreadsheetml/2009/9/main" objectType="CheckBox" lockText="1"/>
</file>

<file path=xl/ctrlProps/ctrlProp2122.xml><?xml version="1.0" encoding="utf-8"?>
<formControlPr xmlns="http://schemas.microsoft.com/office/spreadsheetml/2009/9/main" objectType="CheckBox" lockText="1"/>
</file>

<file path=xl/ctrlProps/ctrlProp2123.xml><?xml version="1.0" encoding="utf-8"?>
<formControlPr xmlns="http://schemas.microsoft.com/office/spreadsheetml/2009/9/main" objectType="CheckBox" lockText="1"/>
</file>

<file path=xl/ctrlProps/ctrlProp2124.xml><?xml version="1.0" encoding="utf-8"?>
<formControlPr xmlns="http://schemas.microsoft.com/office/spreadsheetml/2009/9/main" objectType="CheckBox" lockText="1"/>
</file>

<file path=xl/ctrlProps/ctrlProp2125.xml><?xml version="1.0" encoding="utf-8"?>
<formControlPr xmlns="http://schemas.microsoft.com/office/spreadsheetml/2009/9/main" objectType="CheckBox" lockText="1"/>
</file>

<file path=xl/ctrlProps/ctrlProp2126.xml><?xml version="1.0" encoding="utf-8"?>
<formControlPr xmlns="http://schemas.microsoft.com/office/spreadsheetml/2009/9/main" objectType="CheckBox" lockText="1"/>
</file>

<file path=xl/ctrlProps/ctrlProp2127.xml><?xml version="1.0" encoding="utf-8"?>
<formControlPr xmlns="http://schemas.microsoft.com/office/spreadsheetml/2009/9/main" objectType="CheckBox" lockText="1"/>
</file>

<file path=xl/ctrlProps/ctrlProp2128.xml><?xml version="1.0" encoding="utf-8"?>
<formControlPr xmlns="http://schemas.microsoft.com/office/spreadsheetml/2009/9/main" objectType="CheckBox" lockText="1"/>
</file>

<file path=xl/ctrlProps/ctrlProp2129.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noThreeD="1"/>
</file>

<file path=xl/ctrlProps/ctrlProp2130.xml><?xml version="1.0" encoding="utf-8"?>
<formControlPr xmlns="http://schemas.microsoft.com/office/spreadsheetml/2009/9/main" objectType="CheckBox" lockText="1"/>
</file>

<file path=xl/ctrlProps/ctrlProp2131.xml><?xml version="1.0" encoding="utf-8"?>
<formControlPr xmlns="http://schemas.microsoft.com/office/spreadsheetml/2009/9/main" objectType="CheckBox" lockText="1"/>
</file>

<file path=xl/ctrlProps/ctrlProp2132.xml><?xml version="1.0" encoding="utf-8"?>
<formControlPr xmlns="http://schemas.microsoft.com/office/spreadsheetml/2009/9/main" objectType="CheckBox" lockText="1"/>
</file>

<file path=xl/ctrlProps/ctrlProp2133.xml><?xml version="1.0" encoding="utf-8"?>
<formControlPr xmlns="http://schemas.microsoft.com/office/spreadsheetml/2009/9/main" objectType="CheckBox" lockText="1"/>
</file>

<file path=xl/ctrlProps/ctrlProp2134.xml><?xml version="1.0" encoding="utf-8"?>
<formControlPr xmlns="http://schemas.microsoft.com/office/spreadsheetml/2009/9/main" objectType="CheckBox" lockText="1"/>
</file>

<file path=xl/ctrlProps/ctrlProp2135.xml><?xml version="1.0" encoding="utf-8"?>
<formControlPr xmlns="http://schemas.microsoft.com/office/spreadsheetml/2009/9/main" objectType="CheckBox" checked="Checked" lockText="1"/>
</file>

<file path=xl/ctrlProps/ctrlProp2136.xml><?xml version="1.0" encoding="utf-8"?>
<formControlPr xmlns="http://schemas.microsoft.com/office/spreadsheetml/2009/9/main" objectType="CheckBox" lockText="1"/>
</file>

<file path=xl/ctrlProps/ctrlProp2137.xml><?xml version="1.0" encoding="utf-8"?>
<formControlPr xmlns="http://schemas.microsoft.com/office/spreadsheetml/2009/9/main" objectType="CheckBox" lockText="1"/>
</file>

<file path=xl/ctrlProps/ctrlProp2138.xml><?xml version="1.0" encoding="utf-8"?>
<formControlPr xmlns="http://schemas.microsoft.com/office/spreadsheetml/2009/9/main" objectType="CheckBox" checked="Checked" lockText="1"/>
</file>

<file path=xl/ctrlProps/ctrlProp2139.xml><?xml version="1.0" encoding="utf-8"?>
<formControlPr xmlns="http://schemas.microsoft.com/office/spreadsheetml/2009/9/main" objectType="CheckBox" checked="Checked" lockText="1"/>
</file>

<file path=xl/ctrlProps/ctrlProp214.xml><?xml version="1.0" encoding="utf-8"?>
<formControlPr xmlns="http://schemas.microsoft.com/office/spreadsheetml/2009/9/main" objectType="CheckBox" lockText="1" noThreeD="1"/>
</file>

<file path=xl/ctrlProps/ctrlProp2140.xml><?xml version="1.0" encoding="utf-8"?>
<formControlPr xmlns="http://schemas.microsoft.com/office/spreadsheetml/2009/9/main" objectType="CheckBox" lockText="1"/>
</file>

<file path=xl/ctrlProps/ctrlProp2141.xml><?xml version="1.0" encoding="utf-8"?>
<formControlPr xmlns="http://schemas.microsoft.com/office/spreadsheetml/2009/9/main" objectType="CheckBox" lockText="1"/>
</file>

<file path=xl/ctrlProps/ctrlProp2142.xml><?xml version="1.0" encoding="utf-8"?>
<formControlPr xmlns="http://schemas.microsoft.com/office/spreadsheetml/2009/9/main" objectType="CheckBox" lockText="1"/>
</file>

<file path=xl/ctrlProps/ctrlProp2143.xml><?xml version="1.0" encoding="utf-8"?>
<formControlPr xmlns="http://schemas.microsoft.com/office/spreadsheetml/2009/9/main" objectType="CheckBox" lockText="1"/>
</file>

<file path=xl/ctrlProps/ctrlProp2144.xml><?xml version="1.0" encoding="utf-8"?>
<formControlPr xmlns="http://schemas.microsoft.com/office/spreadsheetml/2009/9/main" objectType="CheckBox" lockText="1"/>
</file>

<file path=xl/ctrlProps/ctrlProp2145.xml><?xml version="1.0" encoding="utf-8"?>
<formControlPr xmlns="http://schemas.microsoft.com/office/spreadsheetml/2009/9/main" objectType="CheckBox" lockText="1"/>
</file>

<file path=xl/ctrlProps/ctrlProp2146.xml><?xml version="1.0" encoding="utf-8"?>
<formControlPr xmlns="http://schemas.microsoft.com/office/spreadsheetml/2009/9/main" objectType="CheckBox" lockText="1"/>
</file>

<file path=xl/ctrlProps/ctrlProp2147.xml><?xml version="1.0" encoding="utf-8"?>
<formControlPr xmlns="http://schemas.microsoft.com/office/spreadsheetml/2009/9/main" objectType="CheckBox" lockText="1"/>
</file>

<file path=xl/ctrlProps/ctrlProp2148.xml><?xml version="1.0" encoding="utf-8"?>
<formControlPr xmlns="http://schemas.microsoft.com/office/spreadsheetml/2009/9/main" objectType="CheckBox" lockText="1"/>
</file>

<file path=xl/ctrlProps/ctrlProp2149.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noThreeD="1"/>
</file>

<file path=xl/ctrlProps/ctrlProp2150.xml><?xml version="1.0" encoding="utf-8"?>
<formControlPr xmlns="http://schemas.microsoft.com/office/spreadsheetml/2009/9/main" objectType="CheckBox" lockText="1"/>
</file>

<file path=xl/ctrlProps/ctrlProp2151.xml><?xml version="1.0" encoding="utf-8"?>
<formControlPr xmlns="http://schemas.microsoft.com/office/spreadsheetml/2009/9/main" objectType="CheckBox" lockText="1"/>
</file>

<file path=xl/ctrlProps/ctrlProp2152.xml><?xml version="1.0" encoding="utf-8"?>
<formControlPr xmlns="http://schemas.microsoft.com/office/spreadsheetml/2009/9/main" objectType="CheckBox" lockText="1"/>
</file>

<file path=xl/ctrlProps/ctrlProp2153.xml><?xml version="1.0" encoding="utf-8"?>
<formControlPr xmlns="http://schemas.microsoft.com/office/spreadsheetml/2009/9/main" objectType="CheckBox" lockText="1"/>
</file>

<file path=xl/ctrlProps/ctrlProp2154.xml><?xml version="1.0" encoding="utf-8"?>
<formControlPr xmlns="http://schemas.microsoft.com/office/spreadsheetml/2009/9/main" objectType="CheckBox" lockText="1"/>
</file>

<file path=xl/ctrlProps/ctrlProp2155.xml><?xml version="1.0" encoding="utf-8"?>
<formControlPr xmlns="http://schemas.microsoft.com/office/spreadsheetml/2009/9/main" objectType="CheckBox" lockText="1"/>
</file>

<file path=xl/ctrlProps/ctrlProp2156.xml><?xml version="1.0" encoding="utf-8"?>
<formControlPr xmlns="http://schemas.microsoft.com/office/spreadsheetml/2009/9/main" objectType="CheckBox" lockText="1"/>
</file>

<file path=xl/ctrlProps/ctrlProp2157.xml><?xml version="1.0" encoding="utf-8"?>
<formControlPr xmlns="http://schemas.microsoft.com/office/spreadsheetml/2009/9/main" objectType="CheckBox" lockText="1"/>
</file>

<file path=xl/ctrlProps/ctrlProp2158.xml><?xml version="1.0" encoding="utf-8"?>
<formControlPr xmlns="http://schemas.microsoft.com/office/spreadsheetml/2009/9/main" objectType="CheckBox" lockText="1"/>
</file>

<file path=xl/ctrlProps/ctrlProp2159.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noThreeD="1"/>
</file>

<file path=xl/ctrlProps/ctrlProp2160.xml><?xml version="1.0" encoding="utf-8"?>
<formControlPr xmlns="http://schemas.microsoft.com/office/spreadsheetml/2009/9/main" objectType="CheckBox" lockText="1"/>
</file>

<file path=xl/ctrlProps/ctrlProp2161.xml><?xml version="1.0" encoding="utf-8"?>
<formControlPr xmlns="http://schemas.microsoft.com/office/spreadsheetml/2009/9/main" objectType="CheckBox" lockText="1"/>
</file>

<file path=xl/ctrlProps/ctrlProp2162.xml><?xml version="1.0" encoding="utf-8"?>
<formControlPr xmlns="http://schemas.microsoft.com/office/spreadsheetml/2009/9/main" objectType="CheckBox" lockText="1"/>
</file>

<file path=xl/ctrlProps/ctrlProp2163.xml><?xml version="1.0" encoding="utf-8"?>
<formControlPr xmlns="http://schemas.microsoft.com/office/spreadsheetml/2009/9/main" objectType="CheckBox" lockText="1"/>
</file>

<file path=xl/ctrlProps/ctrlProp2164.xml><?xml version="1.0" encoding="utf-8"?>
<formControlPr xmlns="http://schemas.microsoft.com/office/spreadsheetml/2009/9/main" objectType="CheckBox" lockText="1"/>
</file>

<file path=xl/ctrlProps/ctrlProp2165.xml><?xml version="1.0" encoding="utf-8"?>
<formControlPr xmlns="http://schemas.microsoft.com/office/spreadsheetml/2009/9/main" objectType="CheckBox" lockText="1"/>
</file>

<file path=xl/ctrlProps/ctrlProp2166.xml><?xml version="1.0" encoding="utf-8"?>
<formControlPr xmlns="http://schemas.microsoft.com/office/spreadsheetml/2009/9/main" objectType="CheckBox" lockText="1"/>
</file>

<file path=xl/ctrlProps/ctrlProp2167.xml><?xml version="1.0" encoding="utf-8"?>
<formControlPr xmlns="http://schemas.microsoft.com/office/spreadsheetml/2009/9/main" objectType="CheckBox" lockText="1"/>
</file>

<file path=xl/ctrlProps/ctrlProp2168.xml><?xml version="1.0" encoding="utf-8"?>
<formControlPr xmlns="http://schemas.microsoft.com/office/spreadsheetml/2009/9/main" objectType="CheckBox" lockText="1"/>
</file>

<file path=xl/ctrlProps/ctrlProp2169.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noThreeD="1"/>
</file>

<file path=xl/ctrlProps/ctrlProp2170.xml><?xml version="1.0" encoding="utf-8"?>
<formControlPr xmlns="http://schemas.microsoft.com/office/spreadsheetml/2009/9/main" objectType="CheckBox" lockText="1"/>
</file>

<file path=xl/ctrlProps/ctrlProp2171.xml><?xml version="1.0" encoding="utf-8"?>
<formControlPr xmlns="http://schemas.microsoft.com/office/spreadsheetml/2009/9/main" objectType="CheckBox" lockText="1"/>
</file>

<file path=xl/ctrlProps/ctrlProp2172.xml><?xml version="1.0" encoding="utf-8"?>
<formControlPr xmlns="http://schemas.microsoft.com/office/spreadsheetml/2009/9/main" objectType="CheckBox" lockText="1"/>
</file>

<file path=xl/ctrlProps/ctrlProp2173.xml><?xml version="1.0" encoding="utf-8"?>
<formControlPr xmlns="http://schemas.microsoft.com/office/spreadsheetml/2009/9/main" objectType="CheckBox" lockText="1"/>
</file>

<file path=xl/ctrlProps/ctrlProp2174.xml><?xml version="1.0" encoding="utf-8"?>
<formControlPr xmlns="http://schemas.microsoft.com/office/spreadsheetml/2009/9/main" objectType="CheckBox" lockText="1"/>
</file>

<file path=xl/ctrlProps/ctrlProp2175.xml><?xml version="1.0" encoding="utf-8"?>
<formControlPr xmlns="http://schemas.microsoft.com/office/spreadsheetml/2009/9/main" objectType="CheckBox" lockText="1"/>
</file>

<file path=xl/ctrlProps/ctrlProp2176.xml><?xml version="1.0" encoding="utf-8"?>
<formControlPr xmlns="http://schemas.microsoft.com/office/spreadsheetml/2009/9/main" objectType="CheckBox" lockText="1"/>
</file>

<file path=xl/ctrlProps/ctrlProp2177.xml><?xml version="1.0" encoding="utf-8"?>
<formControlPr xmlns="http://schemas.microsoft.com/office/spreadsheetml/2009/9/main" objectType="CheckBox" lockText="1"/>
</file>

<file path=xl/ctrlProps/ctrlProp2178.xml><?xml version="1.0" encoding="utf-8"?>
<formControlPr xmlns="http://schemas.microsoft.com/office/spreadsheetml/2009/9/main" objectType="CheckBox" lockText="1"/>
</file>

<file path=xl/ctrlProps/ctrlProp2179.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noThreeD="1"/>
</file>

<file path=xl/ctrlProps/ctrlProp2180.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333375</xdr:colOff>
      <xdr:row>7</xdr:row>
      <xdr:rowOff>333375</xdr:rowOff>
    </xdr:from>
    <xdr:to>
      <xdr:col>9</xdr:col>
      <xdr:colOff>133349</xdr:colOff>
      <xdr:row>9</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762125" y="2619375"/>
          <a:ext cx="3467099" cy="390525"/>
        </a:xfrm>
        <a:prstGeom prst="rect">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7</xdr:row>
      <xdr:rowOff>4763</xdr:rowOff>
    </xdr:from>
    <xdr:to>
      <xdr:col>9</xdr:col>
      <xdr:colOff>400050</xdr:colOff>
      <xdr:row>7</xdr:row>
      <xdr:rowOff>323850</xdr:rowOff>
    </xdr:to>
    <xdr:cxnSp macro="">
      <xdr:nvCxnSpPr>
        <xdr:cNvPr id="3" name="直線コネクタ 2">
          <a:extLst>
            <a:ext uri="{FF2B5EF4-FFF2-40B4-BE49-F238E27FC236}">
              <a16:creationId xmlns:a16="http://schemas.microsoft.com/office/drawing/2014/main" id="{00000000-0008-0000-0100-000003000000}"/>
            </a:ext>
          </a:extLst>
        </xdr:cNvPr>
        <xdr:cNvCxnSpPr>
          <a:stCxn id="4" idx="1"/>
        </xdr:cNvCxnSpPr>
      </xdr:nvCxnSpPr>
      <xdr:spPr>
        <a:xfrm flipH="1">
          <a:off x="4933950" y="2290763"/>
          <a:ext cx="561975" cy="319087"/>
        </a:xfrm>
        <a:prstGeom prst="line">
          <a:avLst/>
        </a:prstGeom>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400050</xdr:colOff>
      <xdr:row>6</xdr:row>
      <xdr:rowOff>47625</xdr:rowOff>
    </xdr:from>
    <xdr:to>
      <xdr:col>10</xdr:col>
      <xdr:colOff>57150</xdr:colOff>
      <xdr:row>7</xdr:row>
      <xdr:rowOff>323850</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5495925" y="1971675"/>
          <a:ext cx="180975" cy="638175"/>
        </a:xfrm>
        <a:prstGeom prst="lef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504826</xdr:colOff>
      <xdr:row>27</xdr:row>
      <xdr:rowOff>323850</xdr:rowOff>
    </xdr:from>
    <xdr:to>
      <xdr:col>12</xdr:col>
      <xdr:colOff>923926</xdr:colOff>
      <xdr:row>30</xdr:row>
      <xdr:rowOff>314324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600701" y="8724900"/>
          <a:ext cx="2400300" cy="990599"/>
        </a:xfrm>
        <a:prstGeom prst="rect">
          <a:avLst/>
        </a:prstGeom>
        <a:noFill/>
        <a:ln w="25400"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9</xdr:col>
      <xdr:colOff>0</xdr:colOff>
      <xdr:row>28</xdr:row>
      <xdr:rowOff>190500</xdr:rowOff>
    </xdr:from>
    <xdr:to>
      <xdr:col>9</xdr:col>
      <xdr:colOff>504826</xdr:colOff>
      <xdr:row>29</xdr:row>
      <xdr:rowOff>152400</xdr:rowOff>
    </xdr:to>
    <xdr:cxnSp macro="">
      <xdr:nvCxnSpPr>
        <xdr:cNvPr id="6" name="直線コネクタ 5">
          <a:extLst>
            <a:ext uri="{FF2B5EF4-FFF2-40B4-BE49-F238E27FC236}">
              <a16:creationId xmlns:a16="http://schemas.microsoft.com/office/drawing/2014/main" id="{00000000-0008-0000-0100-000006000000}"/>
            </a:ext>
          </a:extLst>
        </xdr:cNvPr>
        <xdr:cNvCxnSpPr>
          <a:stCxn id="5" idx="1"/>
        </xdr:cNvCxnSpPr>
      </xdr:nvCxnSpPr>
      <xdr:spPr>
        <a:xfrm flipH="1" flipV="1">
          <a:off x="5095875" y="8924925"/>
          <a:ext cx="504826" cy="295275"/>
        </a:xfrm>
        <a:prstGeom prst="line">
          <a:avLst/>
        </a:prstGeom>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38</xdr:row>
          <xdr:rowOff>0</xdr:rowOff>
        </xdr:from>
        <xdr:to>
          <xdr:col>18</xdr:col>
          <xdr:colOff>38100</xdr:colOff>
          <xdr:row>38</xdr:row>
          <xdr:rowOff>209550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C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0</xdr:rowOff>
        </xdr:from>
        <xdr:to>
          <xdr:col>21</xdr:col>
          <xdr:colOff>0</xdr:colOff>
          <xdr:row>38</xdr:row>
          <xdr:rowOff>209550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C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38</xdr:row>
          <xdr:rowOff>0</xdr:rowOff>
        </xdr:from>
        <xdr:to>
          <xdr:col>19</xdr:col>
          <xdr:colOff>9525</xdr:colOff>
          <xdr:row>38</xdr:row>
          <xdr:rowOff>209550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C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38</xdr:row>
          <xdr:rowOff>0</xdr:rowOff>
        </xdr:from>
        <xdr:to>
          <xdr:col>23</xdr:col>
          <xdr:colOff>28575</xdr:colOff>
          <xdr:row>38</xdr:row>
          <xdr:rowOff>209550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C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38</xdr:row>
          <xdr:rowOff>0</xdr:rowOff>
        </xdr:from>
        <xdr:to>
          <xdr:col>18</xdr:col>
          <xdr:colOff>9525</xdr:colOff>
          <xdr:row>38</xdr:row>
          <xdr:rowOff>209550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C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19050</xdr:colOff>
          <xdr:row>38</xdr:row>
          <xdr:rowOff>209550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C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38</xdr:row>
          <xdr:rowOff>0</xdr:rowOff>
        </xdr:from>
        <xdr:to>
          <xdr:col>34</xdr:col>
          <xdr:colOff>123825</xdr:colOff>
          <xdr:row>38</xdr:row>
          <xdr:rowOff>209550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C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38</xdr:row>
          <xdr:rowOff>0</xdr:rowOff>
        </xdr:from>
        <xdr:to>
          <xdr:col>22</xdr:col>
          <xdr:colOff>9525</xdr:colOff>
          <xdr:row>38</xdr:row>
          <xdr:rowOff>209550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C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19050</xdr:colOff>
          <xdr:row>38</xdr:row>
          <xdr:rowOff>209550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C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38</xdr:row>
          <xdr:rowOff>0</xdr:rowOff>
        </xdr:from>
        <xdr:to>
          <xdr:col>22</xdr:col>
          <xdr:colOff>9525</xdr:colOff>
          <xdr:row>38</xdr:row>
          <xdr:rowOff>209550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C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19050</xdr:colOff>
          <xdr:row>38</xdr:row>
          <xdr:rowOff>209550</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C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38</xdr:row>
          <xdr:rowOff>0</xdr:rowOff>
        </xdr:from>
        <xdr:to>
          <xdr:col>22</xdr:col>
          <xdr:colOff>9525</xdr:colOff>
          <xdr:row>38</xdr:row>
          <xdr:rowOff>209550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C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19050</xdr:colOff>
          <xdr:row>38</xdr:row>
          <xdr:rowOff>209550</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C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38</xdr:row>
          <xdr:rowOff>0</xdr:rowOff>
        </xdr:from>
        <xdr:to>
          <xdr:col>22</xdr:col>
          <xdr:colOff>9525</xdr:colOff>
          <xdr:row>38</xdr:row>
          <xdr:rowOff>209550</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C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19050</xdr:colOff>
          <xdr:row>38</xdr:row>
          <xdr:rowOff>209550</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0C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0</xdr:rowOff>
        </xdr:from>
        <xdr:to>
          <xdr:col>30</xdr:col>
          <xdr:colOff>133350</xdr:colOff>
          <xdr:row>37</xdr:row>
          <xdr:rowOff>209550</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0C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37</xdr:row>
          <xdr:rowOff>0</xdr:rowOff>
        </xdr:from>
        <xdr:to>
          <xdr:col>28</xdr:col>
          <xdr:colOff>133350</xdr:colOff>
          <xdr:row>37</xdr:row>
          <xdr:rowOff>209550</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0C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37</xdr:row>
          <xdr:rowOff>0</xdr:rowOff>
        </xdr:from>
        <xdr:to>
          <xdr:col>28</xdr:col>
          <xdr:colOff>133350</xdr:colOff>
          <xdr:row>37</xdr:row>
          <xdr:rowOff>209550</xdr:rowOff>
        </xdr:to>
        <xdr:sp macro="" textlink="">
          <xdr:nvSpPr>
            <xdr:cNvPr id="79890" name="Check Box 18" hidden="1">
              <a:extLst>
                <a:ext uri="{63B3BB69-23CF-44E3-9099-C40C66FF867C}">
                  <a14:compatExt spid="_x0000_s79890"/>
                </a:ext>
                <a:ext uri="{FF2B5EF4-FFF2-40B4-BE49-F238E27FC236}">
                  <a16:creationId xmlns:a16="http://schemas.microsoft.com/office/drawing/2014/main" id="{00000000-0008-0000-0C00-00001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0</xdr:rowOff>
        </xdr:from>
        <xdr:to>
          <xdr:col>30</xdr:col>
          <xdr:colOff>133350</xdr:colOff>
          <xdr:row>37</xdr:row>
          <xdr:rowOff>209550</xdr:rowOff>
        </xdr:to>
        <xdr:sp macro="" textlink="">
          <xdr:nvSpPr>
            <xdr:cNvPr id="79891" name="Check Box 19" hidden="1">
              <a:extLst>
                <a:ext uri="{63B3BB69-23CF-44E3-9099-C40C66FF867C}">
                  <a14:compatExt spid="_x0000_s79891"/>
                </a:ext>
                <a:ext uri="{FF2B5EF4-FFF2-40B4-BE49-F238E27FC236}">
                  <a16:creationId xmlns:a16="http://schemas.microsoft.com/office/drawing/2014/main" id="{00000000-0008-0000-0C00-00001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0</xdr:rowOff>
        </xdr:from>
        <xdr:to>
          <xdr:col>30</xdr:col>
          <xdr:colOff>133350</xdr:colOff>
          <xdr:row>37</xdr:row>
          <xdr:rowOff>209550</xdr:rowOff>
        </xdr:to>
        <xdr:sp macro="" textlink="">
          <xdr:nvSpPr>
            <xdr:cNvPr id="79892" name="Check Box 20" hidden="1">
              <a:extLst>
                <a:ext uri="{63B3BB69-23CF-44E3-9099-C40C66FF867C}">
                  <a14:compatExt spid="_x0000_s79892"/>
                </a:ext>
                <a:ext uri="{FF2B5EF4-FFF2-40B4-BE49-F238E27FC236}">
                  <a16:creationId xmlns:a16="http://schemas.microsoft.com/office/drawing/2014/main" id="{00000000-0008-0000-0C00-00001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0</xdr:rowOff>
        </xdr:from>
        <xdr:to>
          <xdr:col>30</xdr:col>
          <xdr:colOff>133350</xdr:colOff>
          <xdr:row>37</xdr:row>
          <xdr:rowOff>209550</xdr:rowOff>
        </xdr:to>
        <xdr:sp macro="" textlink="">
          <xdr:nvSpPr>
            <xdr:cNvPr id="79893" name="Check Box 21" hidden="1">
              <a:extLst>
                <a:ext uri="{63B3BB69-23CF-44E3-9099-C40C66FF867C}">
                  <a14:compatExt spid="_x0000_s79893"/>
                </a:ext>
                <a:ext uri="{FF2B5EF4-FFF2-40B4-BE49-F238E27FC236}">
                  <a16:creationId xmlns:a16="http://schemas.microsoft.com/office/drawing/2014/main" id="{00000000-0008-0000-0C00-00001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C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C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C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897" name="Check Box 25" hidden="1">
              <a:extLst>
                <a:ext uri="{63B3BB69-23CF-44E3-9099-C40C66FF867C}">
                  <a14:compatExt spid="_x0000_s79897"/>
                </a:ext>
                <a:ext uri="{FF2B5EF4-FFF2-40B4-BE49-F238E27FC236}">
                  <a16:creationId xmlns:a16="http://schemas.microsoft.com/office/drawing/2014/main" id="{00000000-0008-0000-0C00-00001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898" name="Check Box 26" hidden="1">
              <a:extLst>
                <a:ext uri="{63B3BB69-23CF-44E3-9099-C40C66FF867C}">
                  <a14:compatExt spid="_x0000_s79898"/>
                </a:ext>
                <a:ext uri="{FF2B5EF4-FFF2-40B4-BE49-F238E27FC236}">
                  <a16:creationId xmlns:a16="http://schemas.microsoft.com/office/drawing/2014/main" id="{00000000-0008-0000-0C00-00001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899" name="Check Box 27" hidden="1">
              <a:extLst>
                <a:ext uri="{63B3BB69-23CF-44E3-9099-C40C66FF867C}">
                  <a14:compatExt spid="_x0000_s79899"/>
                </a:ext>
                <a:ext uri="{FF2B5EF4-FFF2-40B4-BE49-F238E27FC236}">
                  <a16:creationId xmlns:a16="http://schemas.microsoft.com/office/drawing/2014/main" id="{00000000-0008-0000-0C00-00001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00" name="Check Box 28" hidden="1">
              <a:extLst>
                <a:ext uri="{63B3BB69-23CF-44E3-9099-C40C66FF867C}">
                  <a14:compatExt spid="_x0000_s79900"/>
                </a:ext>
                <a:ext uri="{FF2B5EF4-FFF2-40B4-BE49-F238E27FC236}">
                  <a16:creationId xmlns:a16="http://schemas.microsoft.com/office/drawing/2014/main" id="{00000000-0008-0000-0C00-00001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01" name="Check Box 29" hidden="1">
              <a:extLst>
                <a:ext uri="{63B3BB69-23CF-44E3-9099-C40C66FF867C}">
                  <a14:compatExt spid="_x0000_s79901"/>
                </a:ext>
                <a:ext uri="{FF2B5EF4-FFF2-40B4-BE49-F238E27FC236}">
                  <a16:creationId xmlns:a16="http://schemas.microsoft.com/office/drawing/2014/main" id="{00000000-0008-0000-0C00-00001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02" name="Check Box 30" hidden="1">
              <a:extLst>
                <a:ext uri="{63B3BB69-23CF-44E3-9099-C40C66FF867C}">
                  <a14:compatExt spid="_x0000_s79902"/>
                </a:ext>
                <a:ext uri="{FF2B5EF4-FFF2-40B4-BE49-F238E27FC236}">
                  <a16:creationId xmlns:a16="http://schemas.microsoft.com/office/drawing/2014/main" id="{00000000-0008-0000-0C00-00001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03" name="Check Box 31" hidden="1">
              <a:extLst>
                <a:ext uri="{63B3BB69-23CF-44E3-9099-C40C66FF867C}">
                  <a14:compatExt spid="_x0000_s79903"/>
                </a:ext>
                <a:ext uri="{FF2B5EF4-FFF2-40B4-BE49-F238E27FC236}">
                  <a16:creationId xmlns:a16="http://schemas.microsoft.com/office/drawing/2014/main" id="{00000000-0008-0000-0C00-00001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04" name="Check Box 32" hidden="1">
              <a:extLst>
                <a:ext uri="{63B3BB69-23CF-44E3-9099-C40C66FF867C}">
                  <a14:compatExt spid="_x0000_s79904"/>
                </a:ext>
                <a:ext uri="{FF2B5EF4-FFF2-40B4-BE49-F238E27FC236}">
                  <a16:creationId xmlns:a16="http://schemas.microsoft.com/office/drawing/2014/main" id="{00000000-0008-0000-0C00-00002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05" name="Check Box 33" hidden="1">
              <a:extLst>
                <a:ext uri="{63B3BB69-23CF-44E3-9099-C40C66FF867C}">
                  <a14:compatExt spid="_x0000_s79905"/>
                </a:ext>
                <a:ext uri="{FF2B5EF4-FFF2-40B4-BE49-F238E27FC236}">
                  <a16:creationId xmlns:a16="http://schemas.microsoft.com/office/drawing/2014/main" id="{00000000-0008-0000-0C00-00002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06" name="Check Box 34" hidden="1">
              <a:extLst>
                <a:ext uri="{63B3BB69-23CF-44E3-9099-C40C66FF867C}">
                  <a14:compatExt spid="_x0000_s79906"/>
                </a:ext>
                <a:ext uri="{FF2B5EF4-FFF2-40B4-BE49-F238E27FC236}">
                  <a16:creationId xmlns:a16="http://schemas.microsoft.com/office/drawing/2014/main" id="{00000000-0008-0000-0C00-00002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07" name="Check Box 35" hidden="1">
              <a:extLst>
                <a:ext uri="{63B3BB69-23CF-44E3-9099-C40C66FF867C}">
                  <a14:compatExt spid="_x0000_s79907"/>
                </a:ext>
                <a:ext uri="{FF2B5EF4-FFF2-40B4-BE49-F238E27FC236}">
                  <a16:creationId xmlns:a16="http://schemas.microsoft.com/office/drawing/2014/main" id="{00000000-0008-0000-0C00-00002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08" name="Check Box 36" hidden="1">
              <a:extLst>
                <a:ext uri="{63B3BB69-23CF-44E3-9099-C40C66FF867C}">
                  <a14:compatExt spid="_x0000_s79908"/>
                </a:ext>
                <a:ext uri="{FF2B5EF4-FFF2-40B4-BE49-F238E27FC236}">
                  <a16:creationId xmlns:a16="http://schemas.microsoft.com/office/drawing/2014/main" id="{00000000-0008-0000-0C00-00002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09" name="Check Box 37" hidden="1">
              <a:extLst>
                <a:ext uri="{63B3BB69-23CF-44E3-9099-C40C66FF867C}">
                  <a14:compatExt spid="_x0000_s79909"/>
                </a:ext>
                <a:ext uri="{FF2B5EF4-FFF2-40B4-BE49-F238E27FC236}">
                  <a16:creationId xmlns:a16="http://schemas.microsoft.com/office/drawing/2014/main" id="{00000000-0008-0000-0C00-00002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10" name="Check Box 38" hidden="1">
              <a:extLst>
                <a:ext uri="{63B3BB69-23CF-44E3-9099-C40C66FF867C}">
                  <a14:compatExt spid="_x0000_s79910"/>
                </a:ext>
                <a:ext uri="{FF2B5EF4-FFF2-40B4-BE49-F238E27FC236}">
                  <a16:creationId xmlns:a16="http://schemas.microsoft.com/office/drawing/2014/main" id="{00000000-0008-0000-0C00-00002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11" name="Check Box 39" hidden="1">
              <a:extLst>
                <a:ext uri="{63B3BB69-23CF-44E3-9099-C40C66FF867C}">
                  <a14:compatExt spid="_x0000_s79911"/>
                </a:ext>
                <a:ext uri="{FF2B5EF4-FFF2-40B4-BE49-F238E27FC236}">
                  <a16:creationId xmlns:a16="http://schemas.microsoft.com/office/drawing/2014/main" id="{00000000-0008-0000-0C00-00002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12" name="Check Box 40" hidden="1">
              <a:extLst>
                <a:ext uri="{63B3BB69-23CF-44E3-9099-C40C66FF867C}">
                  <a14:compatExt spid="_x0000_s79912"/>
                </a:ext>
                <a:ext uri="{FF2B5EF4-FFF2-40B4-BE49-F238E27FC236}">
                  <a16:creationId xmlns:a16="http://schemas.microsoft.com/office/drawing/2014/main" id="{00000000-0008-0000-0C00-00002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13" name="Check Box 41" hidden="1">
              <a:extLst>
                <a:ext uri="{63B3BB69-23CF-44E3-9099-C40C66FF867C}">
                  <a14:compatExt spid="_x0000_s79913"/>
                </a:ext>
                <a:ext uri="{FF2B5EF4-FFF2-40B4-BE49-F238E27FC236}">
                  <a16:creationId xmlns:a16="http://schemas.microsoft.com/office/drawing/2014/main" id="{00000000-0008-0000-0C00-00002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14" name="Check Box 42" hidden="1">
              <a:extLst>
                <a:ext uri="{63B3BB69-23CF-44E3-9099-C40C66FF867C}">
                  <a14:compatExt spid="_x0000_s79914"/>
                </a:ext>
                <a:ext uri="{FF2B5EF4-FFF2-40B4-BE49-F238E27FC236}">
                  <a16:creationId xmlns:a16="http://schemas.microsoft.com/office/drawing/2014/main" id="{00000000-0008-0000-0C00-00002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15" name="Check Box 43" hidden="1">
              <a:extLst>
                <a:ext uri="{63B3BB69-23CF-44E3-9099-C40C66FF867C}">
                  <a14:compatExt spid="_x0000_s79915"/>
                </a:ext>
                <a:ext uri="{FF2B5EF4-FFF2-40B4-BE49-F238E27FC236}">
                  <a16:creationId xmlns:a16="http://schemas.microsoft.com/office/drawing/2014/main" id="{00000000-0008-0000-0C00-00002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16" name="Check Box 44" hidden="1">
              <a:extLst>
                <a:ext uri="{63B3BB69-23CF-44E3-9099-C40C66FF867C}">
                  <a14:compatExt spid="_x0000_s79916"/>
                </a:ext>
                <a:ext uri="{FF2B5EF4-FFF2-40B4-BE49-F238E27FC236}">
                  <a16:creationId xmlns:a16="http://schemas.microsoft.com/office/drawing/2014/main" id="{00000000-0008-0000-0C00-00002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C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C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C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C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C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22" name="Check Box 50" hidden="1">
              <a:extLst>
                <a:ext uri="{63B3BB69-23CF-44E3-9099-C40C66FF867C}">
                  <a14:compatExt spid="_x0000_s79922"/>
                </a:ext>
                <a:ext uri="{FF2B5EF4-FFF2-40B4-BE49-F238E27FC236}">
                  <a16:creationId xmlns:a16="http://schemas.microsoft.com/office/drawing/2014/main" id="{00000000-0008-0000-0C00-00003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C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C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25" name="Check Box 53" hidden="1">
              <a:extLst>
                <a:ext uri="{63B3BB69-23CF-44E3-9099-C40C66FF867C}">
                  <a14:compatExt spid="_x0000_s79925"/>
                </a:ext>
                <a:ext uri="{FF2B5EF4-FFF2-40B4-BE49-F238E27FC236}">
                  <a16:creationId xmlns:a16="http://schemas.microsoft.com/office/drawing/2014/main" id="{00000000-0008-0000-0C00-00003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C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C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C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C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C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C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C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33" name="Check Box 61" hidden="1">
              <a:extLst>
                <a:ext uri="{63B3BB69-23CF-44E3-9099-C40C66FF867C}">
                  <a14:compatExt spid="_x0000_s79933"/>
                </a:ext>
                <a:ext uri="{FF2B5EF4-FFF2-40B4-BE49-F238E27FC236}">
                  <a16:creationId xmlns:a16="http://schemas.microsoft.com/office/drawing/2014/main" id="{00000000-0008-0000-0C00-00003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34" name="Check Box 62" hidden="1">
              <a:extLst>
                <a:ext uri="{63B3BB69-23CF-44E3-9099-C40C66FF867C}">
                  <a14:compatExt spid="_x0000_s79934"/>
                </a:ext>
                <a:ext uri="{FF2B5EF4-FFF2-40B4-BE49-F238E27FC236}">
                  <a16:creationId xmlns:a16="http://schemas.microsoft.com/office/drawing/2014/main" id="{00000000-0008-0000-0C00-00003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35" name="Check Box 63" hidden="1">
              <a:extLst>
                <a:ext uri="{63B3BB69-23CF-44E3-9099-C40C66FF867C}">
                  <a14:compatExt spid="_x0000_s79935"/>
                </a:ext>
                <a:ext uri="{FF2B5EF4-FFF2-40B4-BE49-F238E27FC236}">
                  <a16:creationId xmlns:a16="http://schemas.microsoft.com/office/drawing/2014/main" id="{00000000-0008-0000-0C00-00003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36" name="Check Box 64" hidden="1">
              <a:extLst>
                <a:ext uri="{63B3BB69-23CF-44E3-9099-C40C66FF867C}">
                  <a14:compatExt spid="_x0000_s79936"/>
                </a:ext>
                <a:ext uri="{FF2B5EF4-FFF2-40B4-BE49-F238E27FC236}">
                  <a16:creationId xmlns:a16="http://schemas.microsoft.com/office/drawing/2014/main" id="{00000000-0008-0000-0C00-00004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37" name="Check Box 65" hidden="1">
              <a:extLst>
                <a:ext uri="{63B3BB69-23CF-44E3-9099-C40C66FF867C}">
                  <a14:compatExt spid="_x0000_s79937"/>
                </a:ext>
                <a:ext uri="{FF2B5EF4-FFF2-40B4-BE49-F238E27FC236}">
                  <a16:creationId xmlns:a16="http://schemas.microsoft.com/office/drawing/2014/main" id="{00000000-0008-0000-0C00-00004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38" name="Check Box 66" hidden="1">
              <a:extLst>
                <a:ext uri="{63B3BB69-23CF-44E3-9099-C40C66FF867C}">
                  <a14:compatExt spid="_x0000_s79938"/>
                </a:ext>
                <a:ext uri="{FF2B5EF4-FFF2-40B4-BE49-F238E27FC236}">
                  <a16:creationId xmlns:a16="http://schemas.microsoft.com/office/drawing/2014/main" id="{00000000-0008-0000-0C00-00004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39" name="Check Box 67" hidden="1">
              <a:extLst>
                <a:ext uri="{63B3BB69-23CF-44E3-9099-C40C66FF867C}">
                  <a14:compatExt spid="_x0000_s79939"/>
                </a:ext>
                <a:ext uri="{FF2B5EF4-FFF2-40B4-BE49-F238E27FC236}">
                  <a16:creationId xmlns:a16="http://schemas.microsoft.com/office/drawing/2014/main" id="{00000000-0008-0000-0C00-00004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40" name="Check Box 68" hidden="1">
              <a:extLst>
                <a:ext uri="{63B3BB69-23CF-44E3-9099-C40C66FF867C}">
                  <a14:compatExt spid="_x0000_s79940"/>
                </a:ext>
                <a:ext uri="{FF2B5EF4-FFF2-40B4-BE49-F238E27FC236}">
                  <a16:creationId xmlns:a16="http://schemas.microsoft.com/office/drawing/2014/main" id="{00000000-0008-0000-0C00-00004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41" name="Check Box 69" hidden="1">
              <a:extLst>
                <a:ext uri="{63B3BB69-23CF-44E3-9099-C40C66FF867C}">
                  <a14:compatExt spid="_x0000_s79941"/>
                </a:ext>
                <a:ext uri="{FF2B5EF4-FFF2-40B4-BE49-F238E27FC236}">
                  <a16:creationId xmlns:a16="http://schemas.microsoft.com/office/drawing/2014/main" id="{00000000-0008-0000-0C00-00004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42" name="Check Box 70" hidden="1">
              <a:extLst>
                <a:ext uri="{63B3BB69-23CF-44E3-9099-C40C66FF867C}">
                  <a14:compatExt spid="_x0000_s79942"/>
                </a:ext>
                <a:ext uri="{FF2B5EF4-FFF2-40B4-BE49-F238E27FC236}">
                  <a16:creationId xmlns:a16="http://schemas.microsoft.com/office/drawing/2014/main" id="{00000000-0008-0000-0C00-00004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43" name="Check Box 71" hidden="1">
              <a:extLst>
                <a:ext uri="{63B3BB69-23CF-44E3-9099-C40C66FF867C}">
                  <a14:compatExt spid="_x0000_s79943"/>
                </a:ext>
                <a:ext uri="{FF2B5EF4-FFF2-40B4-BE49-F238E27FC236}">
                  <a16:creationId xmlns:a16="http://schemas.microsoft.com/office/drawing/2014/main" id="{00000000-0008-0000-0C00-00004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44" name="Check Box 72" hidden="1">
              <a:extLst>
                <a:ext uri="{63B3BB69-23CF-44E3-9099-C40C66FF867C}">
                  <a14:compatExt spid="_x0000_s79944"/>
                </a:ext>
                <a:ext uri="{FF2B5EF4-FFF2-40B4-BE49-F238E27FC236}">
                  <a16:creationId xmlns:a16="http://schemas.microsoft.com/office/drawing/2014/main" id="{00000000-0008-0000-0C00-00004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45" name="Check Box 73" hidden="1">
              <a:extLst>
                <a:ext uri="{63B3BB69-23CF-44E3-9099-C40C66FF867C}">
                  <a14:compatExt spid="_x0000_s79945"/>
                </a:ext>
                <a:ext uri="{FF2B5EF4-FFF2-40B4-BE49-F238E27FC236}">
                  <a16:creationId xmlns:a16="http://schemas.microsoft.com/office/drawing/2014/main" id="{00000000-0008-0000-0C00-00004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46" name="Check Box 74" hidden="1">
              <a:extLst>
                <a:ext uri="{63B3BB69-23CF-44E3-9099-C40C66FF867C}">
                  <a14:compatExt spid="_x0000_s79946"/>
                </a:ext>
                <a:ext uri="{FF2B5EF4-FFF2-40B4-BE49-F238E27FC236}">
                  <a16:creationId xmlns:a16="http://schemas.microsoft.com/office/drawing/2014/main" id="{00000000-0008-0000-0C00-00004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47" name="Check Box 75" hidden="1">
              <a:extLst>
                <a:ext uri="{63B3BB69-23CF-44E3-9099-C40C66FF867C}">
                  <a14:compatExt spid="_x0000_s79947"/>
                </a:ext>
                <a:ext uri="{FF2B5EF4-FFF2-40B4-BE49-F238E27FC236}">
                  <a16:creationId xmlns:a16="http://schemas.microsoft.com/office/drawing/2014/main" id="{00000000-0008-0000-0C00-00004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0</xdr:rowOff>
        </xdr:from>
        <xdr:to>
          <xdr:col>30</xdr:col>
          <xdr:colOff>133350</xdr:colOff>
          <xdr:row>37</xdr:row>
          <xdr:rowOff>209550</xdr:rowOff>
        </xdr:to>
        <xdr:sp macro="" textlink="">
          <xdr:nvSpPr>
            <xdr:cNvPr id="79948" name="Check Box 76" hidden="1">
              <a:extLst>
                <a:ext uri="{63B3BB69-23CF-44E3-9099-C40C66FF867C}">
                  <a14:compatExt spid="_x0000_s79948"/>
                </a:ext>
                <a:ext uri="{FF2B5EF4-FFF2-40B4-BE49-F238E27FC236}">
                  <a16:creationId xmlns:a16="http://schemas.microsoft.com/office/drawing/2014/main" id="{00000000-0008-0000-0C00-00004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0</xdr:rowOff>
        </xdr:from>
        <xdr:to>
          <xdr:col>30</xdr:col>
          <xdr:colOff>133350</xdr:colOff>
          <xdr:row>37</xdr:row>
          <xdr:rowOff>209550</xdr:rowOff>
        </xdr:to>
        <xdr:sp macro="" textlink="">
          <xdr:nvSpPr>
            <xdr:cNvPr id="79949" name="Check Box 77" hidden="1">
              <a:extLst>
                <a:ext uri="{63B3BB69-23CF-44E3-9099-C40C66FF867C}">
                  <a14:compatExt spid="_x0000_s79949"/>
                </a:ext>
                <a:ext uri="{FF2B5EF4-FFF2-40B4-BE49-F238E27FC236}">
                  <a16:creationId xmlns:a16="http://schemas.microsoft.com/office/drawing/2014/main" id="{00000000-0008-0000-0C00-00004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50" name="Check Box 78" hidden="1">
              <a:extLst>
                <a:ext uri="{63B3BB69-23CF-44E3-9099-C40C66FF867C}">
                  <a14:compatExt spid="_x0000_s79950"/>
                </a:ext>
                <a:ext uri="{FF2B5EF4-FFF2-40B4-BE49-F238E27FC236}">
                  <a16:creationId xmlns:a16="http://schemas.microsoft.com/office/drawing/2014/main" id="{00000000-0008-0000-0C00-00004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51" name="Check Box 79" hidden="1">
              <a:extLst>
                <a:ext uri="{63B3BB69-23CF-44E3-9099-C40C66FF867C}">
                  <a14:compatExt spid="_x0000_s79951"/>
                </a:ext>
                <a:ext uri="{FF2B5EF4-FFF2-40B4-BE49-F238E27FC236}">
                  <a16:creationId xmlns:a16="http://schemas.microsoft.com/office/drawing/2014/main" id="{00000000-0008-0000-0C00-00004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52" name="Check Box 80" hidden="1">
              <a:extLst>
                <a:ext uri="{63B3BB69-23CF-44E3-9099-C40C66FF867C}">
                  <a14:compatExt spid="_x0000_s79952"/>
                </a:ext>
                <a:ext uri="{FF2B5EF4-FFF2-40B4-BE49-F238E27FC236}">
                  <a16:creationId xmlns:a16="http://schemas.microsoft.com/office/drawing/2014/main" id="{00000000-0008-0000-0C00-00005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53" name="Check Box 81" hidden="1">
              <a:extLst>
                <a:ext uri="{63B3BB69-23CF-44E3-9099-C40C66FF867C}">
                  <a14:compatExt spid="_x0000_s79953"/>
                </a:ext>
                <a:ext uri="{FF2B5EF4-FFF2-40B4-BE49-F238E27FC236}">
                  <a16:creationId xmlns:a16="http://schemas.microsoft.com/office/drawing/2014/main" id="{00000000-0008-0000-0C00-00005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54" name="Check Box 82" hidden="1">
              <a:extLst>
                <a:ext uri="{63B3BB69-23CF-44E3-9099-C40C66FF867C}">
                  <a14:compatExt spid="_x0000_s79954"/>
                </a:ext>
                <a:ext uri="{FF2B5EF4-FFF2-40B4-BE49-F238E27FC236}">
                  <a16:creationId xmlns:a16="http://schemas.microsoft.com/office/drawing/2014/main" id="{00000000-0008-0000-0C00-00005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55" name="Check Box 83" hidden="1">
              <a:extLst>
                <a:ext uri="{63B3BB69-23CF-44E3-9099-C40C66FF867C}">
                  <a14:compatExt spid="_x0000_s79955"/>
                </a:ext>
                <a:ext uri="{FF2B5EF4-FFF2-40B4-BE49-F238E27FC236}">
                  <a16:creationId xmlns:a16="http://schemas.microsoft.com/office/drawing/2014/main" id="{00000000-0008-0000-0C00-00005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56" name="Check Box 84" hidden="1">
              <a:extLst>
                <a:ext uri="{63B3BB69-23CF-44E3-9099-C40C66FF867C}">
                  <a14:compatExt spid="_x0000_s79956"/>
                </a:ext>
                <a:ext uri="{FF2B5EF4-FFF2-40B4-BE49-F238E27FC236}">
                  <a16:creationId xmlns:a16="http://schemas.microsoft.com/office/drawing/2014/main" id="{00000000-0008-0000-0C00-00005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57" name="Check Box 85" hidden="1">
              <a:extLst>
                <a:ext uri="{63B3BB69-23CF-44E3-9099-C40C66FF867C}">
                  <a14:compatExt spid="_x0000_s79957"/>
                </a:ext>
                <a:ext uri="{FF2B5EF4-FFF2-40B4-BE49-F238E27FC236}">
                  <a16:creationId xmlns:a16="http://schemas.microsoft.com/office/drawing/2014/main" id="{00000000-0008-0000-0C00-00005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58" name="Check Box 86" hidden="1">
              <a:extLst>
                <a:ext uri="{63B3BB69-23CF-44E3-9099-C40C66FF867C}">
                  <a14:compatExt spid="_x0000_s79958"/>
                </a:ext>
                <a:ext uri="{FF2B5EF4-FFF2-40B4-BE49-F238E27FC236}">
                  <a16:creationId xmlns:a16="http://schemas.microsoft.com/office/drawing/2014/main" id="{00000000-0008-0000-0C00-00005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59" name="Check Box 87" hidden="1">
              <a:extLst>
                <a:ext uri="{63B3BB69-23CF-44E3-9099-C40C66FF867C}">
                  <a14:compatExt spid="_x0000_s79959"/>
                </a:ext>
                <a:ext uri="{FF2B5EF4-FFF2-40B4-BE49-F238E27FC236}">
                  <a16:creationId xmlns:a16="http://schemas.microsoft.com/office/drawing/2014/main" id="{00000000-0008-0000-0C00-00005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60" name="Check Box 88" hidden="1">
              <a:extLst>
                <a:ext uri="{63B3BB69-23CF-44E3-9099-C40C66FF867C}">
                  <a14:compatExt spid="_x0000_s79960"/>
                </a:ext>
                <a:ext uri="{FF2B5EF4-FFF2-40B4-BE49-F238E27FC236}">
                  <a16:creationId xmlns:a16="http://schemas.microsoft.com/office/drawing/2014/main" id="{00000000-0008-0000-0C00-00005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61" name="Check Box 89" hidden="1">
              <a:extLst>
                <a:ext uri="{63B3BB69-23CF-44E3-9099-C40C66FF867C}">
                  <a14:compatExt spid="_x0000_s79961"/>
                </a:ext>
                <a:ext uri="{FF2B5EF4-FFF2-40B4-BE49-F238E27FC236}">
                  <a16:creationId xmlns:a16="http://schemas.microsoft.com/office/drawing/2014/main" id="{00000000-0008-0000-0C00-00005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62" name="Check Box 90" hidden="1">
              <a:extLst>
                <a:ext uri="{63B3BB69-23CF-44E3-9099-C40C66FF867C}">
                  <a14:compatExt spid="_x0000_s79962"/>
                </a:ext>
                <a:ext uri="{FF2B5EF4-FFF2-40B4-BE49-F238E27FC236}">
                  <a16:creationId xmlns:a16="http://schemas.microsoft.com/office/drawing/2014/main" id="{00000000-0008-0000-0C00-00005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63" name="Check Box 91" hidden="1">
              <a:extLst>
                <a:ext uri="{63B3BB69-23CF-44E3-9099-C40C66FF867C}">
                  <a14:compatExt spid="_x0000_s79963"/>
                </a:ext>
                <a:ext uri="{FF2B5EF4-FFF2-40B4-BE49-F238E27FC236}">
                  <a16:creationId xmlns:a16="http://schemas.microsoft.com/office/drawing/2014/main" id="{00000000-0008-0000-0C00-00005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64" name="Check Box 92" hidden="1">
              <a:extLst>
                <a:ext uri="{63B3BB69-23CF-44E3-9099-C40C66FF867C}">
                  <a14:compatExt spid="_x0000_s79964"/>
                </a:ext>
                <a:ext uri="{FF2B5EF4-FFF2-40B4-BE49-F238E27FC236}">
                  <a16:creationId xmlns:a16="http://schemas.microsoft.com/office/drawing/2014/main" id="{00000000-0008-0000-0C00-00005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65" name="Check Box 93" hidden="1">
              <a:extLst>
                <a:ext uri="{63B3BB69-23CF-44E3-9099-C40C66FF867C}">
                  <a14:compatExt spid="_x0000_s79965"/>
                </a:ext>
                <a:ext uri="{FF2B5EF4-FFF2-40B4-BE49-F238E27FC236}">
                  <a16:creationId xmlns:a16="http://schemas.microsoft.com/office/drawing/2014/main" id="{00000000-0008-0000-0C00-00005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66" name="Check Box 94" hidden="1">
              <a:extLst>
                <a:ext uri="{63B3BB69-23CF-44E3-9099-C40C66FF867C}">
                  <a14:compatExt spid="_x0000_s79966"/>
                </a:ext>
                <a:ext uri="{FF2B5EF4-FFF2-40B4-BE49-F238E27FC236}">
                  <a16:creationId xmlns:a16="http://schemas.microsoft.com/office/drawing/2014/main" id="{00000000-0008-0000-0C00-00005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67" name="Check Box 95" hidden="1">
              <a:extLst>
                <a:ext uri="{63B3BB69-23CF-44E3-9099-C40C66FF867C}">
                  <a14:compatExt spid="_x0000_s79967"/>
                </a:ext>
                <a:ext uri="{FF2B5EF4-FFF2-40B4-BE49-F238E27FC236}">
                  <a16:creationId xmlns:a16="http://schemas.microsoft.com/office/drawing/2014/main" id="{00000000-0008-0000-0C00-00005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68" name="Check Box 96" hidden="1">
              <a:extLst>
                <a:ext uri="{63B3BB69-23CF-44E3-9099-C40C66FF867C}">
                  <a14:compatExt spid="_x0000_s79968"/>
                </a:ext>
                <a:ext uri="{FF2B5EF4-FFF2-40B4-BE49-F238E27FC236}">
                  <a16:creationId xmlns:a16="http://schemas.microsoft.com/office/drawing/2014/main" id="{00000000-0008-0000-0C00-00006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69" name="Check Box 97" hidden="1">
              <a:extLst>
                <a:ext uri="{63B3BB69-23CF-44E3-9099-C40C66FF867C}">
                  <a14:compatExt spid="_x0000_s79969"/>
                </a:ext>
                <a:ext uri="{FF2B5EF4-FFF2-40B4-BE49-F238E27FC236}">
                  <a16:creationId xmlns:a16="http://schemas.microsoft.com/office/drawing/2014/main" id="{00000000-0008-0000-0C00-00006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70" name="Check Box 98" hidden="1">
              <a:extLst>
                <a:ext uri="{63B3BB69-23CF-44E3-9099-C40C66FF867C}">
                  <a14:compatExt spid="_x0000_s79970"/>
                </a:ext>
                <a:ext uri="{FF2B5EF4-FFF2-40B4-BE49-F238E27FC236}">
                  <a16:creationId xmlns:a16="http://schemas.microsoft.com/office/drawing/2014/main" id="{00000000-0008-0000-0C00-00006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71" name="Check Box 99" hidden="1">
              <a:extLst>
                <a:ext uri="{63B3BB69-23CF-44E3-9099-C40C66FF867C}">
                  <a14:compatExt spid="_x0000_s79971"/>
                </a:ext>
                <a:ext uri="{FF2B5EF4-FFF2-40B4-BE49-F238E27FC236}">
                  <a16:creationId xmlns:a16="http://schemas.microsoft.com/office/drawing/2014/main" id="{00000000-0008-0000-0C00-00006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72" name="Check Box 100" hidden="1">
              <a:extLst>
                <a:ext uri="{63B3BB69-23CF-44E3-9099-C40C66FF867C}">
                  <a14:compatExt spid="_x0000_s79972"/>
                </a:ext>
                <a:ext uri="{FF2B5EF4-FFF2-40B4-BE49-F238E27FC236}">
                  <a16:creationId xmlns:a16="http://schemas.microsoft.com/office/drawing/2014/main" id="{00000000-0008-0000-0C00-00006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73" name="Check Box 101" hidden="1">
              <a:extLst>
                <a:ext uri="{63B3BB69-23CF-44E3-9099-C40C66FF867C}">
                  <a14:compatExt spid="_x0000_s79973"/>
                </a:ext>
                <a:ext uri="{FF2B5EF4-FFF2-40B4-BE49-F238E27FC236}">
                  <a16:creationId xmlns:a16="http://schemas.microsoft.com/office/drawing/2014/main" id="{00000000-0008-0000-0C00-00006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74" name="Check Box 102" hidden="1">
              <a:extLst>
                <a:ext uri="{63B3BB69-23CF-44E3-9099-C40C66FF867C}">
                  <a14:compatExt spid="_x0000_s79974"/>
                </a:ext>
                <a:ext uri="{FF2B5EF4-FFF2-40B4-BE49-F238E27FC236}">
                  <a16:creationId xmlns:a16="http://schemas.microsoft.com/office/drawing/2014/main" id="{00000000-0008-0000-0C00-00006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75" name="Check Box 103" hidden="1">
              <a:extLst>
                <a:ext uri="{63B3BB69-23CF-44E3-9099-C40C66FF867C}">
                  <a14:compatExt spid="_x0000_s79975"/>
                </a:ext>
                <a:ext uri="{FF2B5EF4-FFF2-40B4-BE49-F238E27FC236}">
                  <a16:creationId xmlns:a16="http://schemas.microsoft.com/office/drawing/2014/main" id="{00000000-0008-0000-0C00-00006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38</xdr:row>
          <xdr:rowOff>0</xdr:rowOff>
        </xdr:from>
        <xdr:to>
          <xdr:col>28</xdr:col>
          <xdr:colOff>133350</xdr:colOff>
          <xdr:row>38</xdr:row>
          <xdr:rowOff>209550</xdr:rowOff>
        </xdr:to>
        <xdr:sp macro="" textlink="">
          <xdr:nvSpPr>
            <xdr:cNvPr id="79976" name="Check Box 104" hidden="1">
              <a:extLst>
                <a:ext uri="{63B3BB69-23CF-44E3-9099-C40C66FF867C}">
                  <a14:compatExt spid="_x0000_s79976"/>
                </a:ext>
                <a:ext uri="{FF2B5EF4-FFF2-40B4-BE49-F238E27FC236}">
                  <a16:creationId xmlns:a16="http://schemas.microsoft.com/office/drawing/2014/main" id="{00000000-0008-0000-0C00-00006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38</xdr:row>
          <xdr:rowOff>0</xdr:rowOff>
        </xdr:from>
        <xdr:to>
          <xdr:col>30</xdr:col>
          <xdr:colOff>133350</xdr:colOff>
          <xdr:row>38</xdr:row>
          <xdr:rowOff>209550</xdr:rowOff>
        </xdr:to>
        <xdr:sp macro="" textlink="">
          <xdr:nvSpPr>
            <xdr:cNvPr id="79977" name="Check Box 105" hidden="1">
              <a:extLst>
                <a:ext uri="{63B3BB69-23CF-44E3-9099-C40C66FF867C}">
                  <a14:compatExt spid="_x0000_s79977"/>
                </a:ext>
                <a:ext uri="{FF2B5EF4-FFF2-40B4-BE49-F238E27FC236}">
                  <a16:creationId xmlns:a16="http://schemas.microsoft.com/office/drawing/2014/main" id="{00000000-0008-0000-0C00-00006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78" name="Check Box 106" hidden="1">
              <a:extLst>
                <a:ext uri="{63B3BB69-23CF-44E3-9099-C40C66FF867C}">
                  <a14:compatExt spid="_x0000_s79978"/>
                </a:ext>
                <a:ext uri="{FF2B5EF4-FFF2-40B4-BE49-F238E27FC236}">
                  <a16:creationId xmlns:a16="http://schemas.microsoft.com/office/drawing/2014/main" id="{00000000-0008-0000-0C00-00006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79" name="Check Box 107" hidden="1">
              <a:extLst>
                <a:ext uri="{63B3BB69-23CF-44E3-9099-C40C66FF867C}">
                  <a14:compatExt spid="_x0000_s79979"/>
                </a:ext>
                <a:ext uri="{FF2B5EF4-FFF2-40B4-BE49-F238E27FC236}">
                  <a16:creationId xmlns:a16="http://schemas.microsoft.com/office/drawing/2014/main" id="{00000000-0008-0000-0C00-00006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80" name="Check Box 108" hidden="1">
              <a:extLst>
                <a:ext uri="{63B3BB69-23CF-44E3-9099-C40C66FF867C}">
                  <a14:compatExt spid="_x0000_s79980"/>
                </a:ext>
                <a:ext uri="{FF2B5EF4-FFF2-40B4-BE49-F238E27FC236}">
                  <a16:creationId xmlns:a16="http://schemas.microsoft.com/office/drawing/2014/main" id="{00000000-0008-0000-0C00-00006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81" name="Check Box 109" hidden="1">
              <a:extLst>
                <a:ext uri="{63B3BB69-23CF-44E3-9099-C40C66FF867C}">
                  <a14:compatExt spid="_x0000_s79981"/>
                </a:ext>
                <a:ext uri="{FF2B5EF4-FFF2-40B4-BE49-F238E27FC236}">
                  <a16:creationId xmlns:a16="http://schemas.microsoft.com/office/drawing/2014/main" id="{00000000-0008-0000-0C00-00006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82" name="Check Box 110" hidden="1">
              <a:extLst>
                <a:ext uri="{63B3BB69-23CF-44E3-9099-C40C66FF867C}">
                  <a14:compatExt spid="_x0000_s79982"/>
                </a:ext>
                <a:ext uri="{FF2B5EF4-FFF2-40B4-BE49-F238E27FC236}">
                  <a16:creationId xmlns:a16="http://schemas.microsoft.com/office/drawing/2014/main" id="{00000000-0008-0000-0C00-00006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83" name="Check Box 111" hidden="1">
              <a:extLst>
                <a:ext uri="{63B3BB69-23CF-44E3-9099-C40C66FF867C}">
                  <a14:compatExt spid="_x0000_s79983"/>
                </a:ext>
                <a:ext uri="{FF2B5EF4-FFF2-40B4-BE49-F238E27FC236}">
                  <a16:creationId xmlns:a16="http://schemas.microsoft.com/office/drawing/2014/main" id="{00000000-0008-0000-0C00-00006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84" name="Check Box 112" hidden="1">
              <a:extLst>
                <a:ext uri="{63B3BB69-23CF-44E3-9099-C40C66FF867C}">
                  <a14:compatExt spid="_x0000_s79984"/>
                </a:ext>
                <a:ext uri="{FF2B5EF4-FFF2-40B4-BE49-F238E27FC236}">
                  <a16:creationId xmlns:a16="http://schemas.microsoft.com/office/drawing/2014/main" id="{00000000-0008-0000-0C00-00007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85" name="Check Box 113" hidden="1">
              <a:extLst>
                <a:ext uri="{63B3BB69-23CF-44E3-9099-C40C66FF867C}">
                  <a14:compatExt spid="_x0000_s79985"/>
                </a:ext>
                <a:ext uri="{FF2B5EF4-FFF2-40B4-BE49-F238E27FC236}">
                  <a16:creationId xmlns:a16="http://schemas.microsoft.com/office/drawing/2014/main" id="{00000000-0008-0000-0C00-00007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86" name="Check Box 114" hidden="1">
              <a:extLst>
                <a:ext uri="{63B3BB69-23CF-44E3-9099-C40C66FF867C}">
                  <a14:compatExt spid="_x0000_s79986"/>
                </a:ext>
                <a:ext uri="{FF2B5EF4-FFF2-40B4-BE49-F238E27FC236}">
                  <a16:creationId xmlns:a16="http://schemas.microsoft.com/office/drawing/2014/main" id="{00000000-0008-0000-0C00-00007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87" name="Check Box 115" hidden="1">
              <a:extLst>
                <a:ext uri="{63B3BB69-23CF-44E3-9099-C40C66FF867C}">
                  <a14:compatExt spid="_x0000_s79987"/>
                </a:ext>
                <a:ext uri="{FF2B5EF4-FFF2-40B4-BE49-F238E27FC236}">
                  <a16:creationId xmlns:a16="http://schemas.microsoft.com/office/drawing/2014/main" id="{00000000-0008-0000-0C00-00007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88" name="Check Box 116" hidden="1">
              <a:extLst>
                <a:ext uri="{63B3BB69-23CF-44E3-9099-C40C66FF867C}">
                  <a14:compatExt spid="_x0000_s79988"/>
                </a:ext>
                <a:ext uri="{FF2B5EF4-FFF2-40B4-BE49-F238E27FC236}">
                  <a16:creationId xmlns:a16="http://schemas.microsoft.com/office/drawing/2014/main" id="{00000000-0008-0000-0C00-00007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89" name="Check Box 117" hidden="1">
              <a:extLst>
                <a:ext uri="{63B3BB69-23CF-44E3-9099-C40C66FF867C}">
                  <a14:compatExt spid="_x0000_s79989"/>
                </a:ext>
                <a:ext uri="{FF2B5EF4-FFF2-40B4-BE49-F238E27FC236}">
                  <a16:creationId xmlns:a16="http://schemas.microsoft.com/office/drawing/2014/main" id="{00000000-0008-0000-0C00-00007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90" name="Check Box 118" hidden="1">
              <a:extLst>
                <a:ext uri="{63B3BB69-23CF-44E3-9099-C40C66FF867C}">
                  <a14:compatExt spid="_x0000_s79990"/>
                </a:ext>
                <a:ext uri="{FF2B5EF4-FFF2-40B4-BE49-F238E27FC236}">
                  <a16:creationId xmlns:a16="http://schemas.microsoft.com/office/drawing/2014/main" id="{00000000-0008-0000-0C00-00007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91" name="Check Box 119" hidden="1">
              <a:extLst>
                <a:ext uri="{63B3BB69-23CF-44E3-9099-C40C66FF867C}">
                  <a14:compatExt spid="_x0000_s79991"/>
                </a:ext>
                <a:ext uri="{FF2B5EF4-FFF2-40B4-BE49-F238E27FC236}">
                  <a16:creationId xmlns:a16="http://schemas.microsoft.com/office/drawing/2014/main" id="{00000000-0008-0000-0C00-00007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92" name="Check Box 120" hidden="1">
              <a:extLst>
                <a:ext uri="{63B3BB69-23CF-44E3-9099-C40C66FF867C}">
                  <a14:compatExt spid="_x0000_s79992"/>
                </a:ext>
                <a:ext uri="{FF2B5EF4-FFF2-40B4-BE49-F238E27FC236}">
                  <a16:creationId xmlns:a16="http://schemas.microsoft.com/office/drawing/2014/main" id="{00000000-0008-0000-0C00-00007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0</xdr:rowOff>
        </xdr:from>
        <xdr:to>
          <xdr:col>28</xdr:col>
          <xdr:colOff>123825</xdr:colOff>
          <xdr:row>38</xdr:row>
          <xdr:rowOff>209550</xdr:rowOff>
        </xdr:to>
        <xdr:sp macro="" textlink="">
          <xdr:nvSpPr>
            <xdr:cNvPr id="79993" name="Check Box 121" hidden="1">
              <a:extLst>
                <a:ext uri="{63B3BB69-23CF-44E3-9099-C40C66FF867C}">
                  <a14:compatExt spid="_x0000_s79993"/>
                </a:ext>
                <a:ext uri="{FF2B5EF4-FFF2-40B4-BE49-F238E27FC236}">
                  <a16:creationId xmlns:a16="http://schemas.microsoft.com/office/drawing/2014/main" id="{00000000-0008-0000-0C00-00007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94" name="Check Box 122" hidden="1">
              <a:extLst>
                <a:ext uri="{63B3BB69-23CF-44E3-9099-C40C66FF867C}">
                  <a14:compatExt spid="_x0000_s79994"/>
                </a:ext>
                <a:ext uri="{FF2B5EF4-FFF2-40B4-BE49-F238E27FC236}">
                  <a16:creationId xmlns:a16="http://schemas.microsoft.com/office/drawing/2014/main" id="{00000000-0008-0000-0C00-00007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0</xdr:rowOff>
        </xdr:from>
        <xdr:to>
          <xdr:col>30</xdr:col>
          <xdr:colOff>123825</xdr:colOff>
          <xdr:row>38</xdr:row>
          <xdr:rowOff>209550</xdr:rowOff>
        </xdr:to>
        <xdr:sp macro="" textlink="">
          <xdr:nvSpPr>
            <xdr:cNvPr id="79995" name="Check Box 123" hidden="1">
              <a:extLst>
                <a:ext uri="{63B3BB69-23CF-44E3-9099-C40C66FF867C}">
                  <a14:compatExt spid="_x0000_s79995"/>
                </a:ext>
                <a:ext uri="{FF2B5EF4-FFF2-40B4-BE49-F238E27FC236}">
                  <a16:creationId xmlns:a16="http://schemas.microsoft.com/office/drawing/2014/main" id="{00000000-0008-0000-0C00-00007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4</xdr:row>
          <xdr:rowOff>57150</xdr:rowOff>
        </xdr:from>
        <xdr:to>
          <xdr:col>30</xdr:col>
          <xdr:colOff>114300</xdr:colOff>
          <xdr:row>4</xdr:row>
          <xdr:rowOff>266700</xdr:rowOff>
        </xdr:to>
        <xdr:grpSp>
          <xdr:nvGrpSpPr>
            <xdr:cNvPr id="4" name="グループ化 3">
              <a:extLst>
                <a:ext uri="{FF2B5EF4-FFF2-40B4-BE49-F238E27FC236}">
                  <a16:creationId xmlns:a16="http://schemas.microsoft.com/office/drawing/2014/main" id="{00000000-0008-0000-0C00-000004000000}"/>
                </a:ext>
              </a:extLst>
            </xdr:cNvPr>
            <xdr:cNvGrpSpPr/>
          </xdr:nvGrpSpPr>
          <xdr:grpSpPr>
            <a:xfrm>
              <a:off x="5353050" y="1057275"/>
              <a:ext cx="628650" cy="209550"/>
              <a:chOff x="5372104" y="57007125"/>
              <a:chExt cx="628639" cy="209550"/>
            </a:xfrm>
          </xdr:grpSpPr>
          <xdr:sp macro="" textlink="">
            <xdr:nvSpPr>
              <xdr:cNvPr id="80010" name="Check Box 138" hidden="1">
                <a:extLst>
                  <a:ext uri="{63B3BB69-23CF-44E3-9099-C40C66FF867C}">
                    <a14:compatExt spid="_x0000_s80010"/>
                  </a:ext>
                  <a:ext uri="{FF2B5EF4-FFF2-40B4-BE49-F238E27FC236}">
                    <a16:creationId xmlns:a16="http://schemas.microsoft.com/office/drawing/2014/main" id="{00000000-0008-0000-0C00-00008A380100}"/>
                  </a:ext>
                </a:extLst>
              </xdr:cNvPr>
              <xdr:cNvSpPr/>
            </xdr:nvSpPr>
            <xdr:spPr bwMode="auto">
              <a:xfrm>
                <a:off x="5772143" y="570071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011" name="Check Box 139" hidden="1">
                <a:extLst>
                  <a:ext uri="{63B3BB69-23CF-44E3-9099-C40C66FF867C}">
                    <a14:compatExt spid="_x0000_s80011"/>
                  </a:ext>
                  <a:ext uri="{FF2B5EF4-FFF2-40B4-BE49-F238E27FC236}">
                    <a16:creationId xmlns:a16="http://schemas.microsoft.com/office/drawing/2014/main" id="{00000000-0008-0000-0C00-00008B380100}"/>
                  </a:ext>
                </a:extLst>
              </xdr:cNvPr>
              <xdr:cNvSpPr/>
            </xdr:nvSpPr>
            <xdr:spPr bwMode="auto">
              <a:xfrm>
                <a:off x="5372104" y="570071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5</xdr:row>
          <xdr:rowOff>66675</xdr:rowOff>
        </xdr:from>
        <xdr:to>
          <xdr:col>30</xdr:col>
          <xdr:colOff>114300</xdr:colOff>
          <xdr:row>5</xdr:row>
          <xdr:rowOff>276225</xdr:rowOff>
        </xdr:to>
        <xdr:grpSp>
          <xdr:nvGrpSpPr>
            <xdr:cNvPr id="5" name="グループ化 4">
              <a:extLst>
                <a:ext uri="{FF2B5EF4-FFF2-40B4-BE49-F238E27FC236}">
                  <a16:creationId xmlns:a16="http://schemas.microsoft.com/office/drawing/2014/main" id="{00000000-0008-0000-0C00-000005000000}"/>
                </a:ext>
              </a:extLst>
            </xdr:cNvPr>
            <xdr:cNvGrpSpPr/>
          </xdr:nvGrpSpPr>
          <xdr:grpSpPr>
            <a:xfrm>
              <a:off x="5353050" y="1952625"/>
              <a:ext cx="628650" cy="209550"/>
              <a:chOff x="5372104" y="57007125"/>
              <a:chExt cx="628639" cy="209550"/>
            </a:xfrm>
          </xdr:grpSpPr>
          <xdr:sp macro="" textlink="">
            <xdr:nvSpPr>
              <xdr:cNvPr id="80012" name="Check Box 140" hidden="1">
                <a:extLst>
                  <a:ext uri="{63B3BB69-23CF-44E3-9099-C40C66FF867C}">
                    <a14:compatExt spid="_x0000_s80012"/>
                  </a:ext>
                  <a:ext uri="{FF2B5EF4-FFF2-40B4-BE49-F238E27FC236}">
                    <a16:creationId xmlns:a16="http://schemas.microsoft.com/office/drawing/2014/main" id="{00000000-0008-0000-0C00-00008C380100}"/>
                  </a:ext>
                </a:extLst>
              </xdr:cNvPr>
              <xdr:cNvSpPr/>
            </xdr:nvSpPr>
            <xdr:spPr bwMode="auto">
              <a:xfrm>
                <a:off x="5772143" y="570071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0013" name="Check Box 141" hidden="1">
                <a:extLst>
                  <a:ext uri="{63B3BB69-23CF-44E3-9099-C40C66FF867C}">
                    <a14:compatExt spid="_x0000_s80013"/>
                  </a:ext>
                  <a:ext uri="{FF2B5EF4-FFF2-40B4-BE49-F238E27FC236}">
                    <a16:creationId xmlns:a16="http://schemas.microsoft.com/office/drawing/2014/main" id="{00000000-0008-0000-0C00-00008D380100}"/>
                  </a:ext>
                </a:extLst>
              </xdr:cNvPr>
              <xdr:cNvSpPr/>
            </xdr:nvSpPr>
            <xdr:spPr bwMode="auto">
              <a:xfrm>
                <a:off x="5372104" y="570071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54</xdr:col>
          <xdr:colOff>38100</xdr:colOff>
          <xdr:row>10</xdr:row>
          <xdr:rowOff>114300</xdr:rowOff>
        </xdr:from>
        <xdr:to>
          <xdr:col>58</xdr:col>
          <xdr:colOff>0</xdr:colOff>
          <xdr:row>11</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E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11</xdr:row>
          <xdr:rowOff>133350</xdr:rowOff>
        </xdr:from>
        <xdr:to>
          <xdr:col>58</xdr:col>
          <xdr:colOff>0</xdr:colOff>
          <xdr:row>12</xdr:row>
          <xdr:rowOff>133350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E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13</xdr:row>
          <xdr:rowOff>104775</xdr:rowOff>
        </xdr:from>
        <xdr:to>
          <xdr:col>58</xdr:col>
          <xdr:colOff>0</xdr:colOff>
          <xdr:row>14</xdr:row>
          <xdr:rowOff>104775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E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14</xdr:row>
          <xdr:rowOff>123825</xdr:rowOff>
        </xdr:from>
        <xdr:to>
          <xdr:col>58</xdr:col>
          <xdr:colOff>0</xdr:colOff>
          <xdr:row>15</xdr:row>
          <xdr:rowOff>123825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E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16</xdr:row>
          <xdr:rowOff>85725</xdr:rowOff>
        </xdr:from>
        <xdr:to>
          <xdr:col>58</xdr:col>
          <xdr:colOff>0</xdr:colOff>
          <xdr:row>17</xdr:row>
          <xdr:rowOff>85725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E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17</xdr:row>
          <xdr:rowOff>104775</xdr:rowOff>
        </xdr:from>
        <xdr:to>
          <xdr:col>58</xdr:col>
          <xdr:colOff>0</xdr:colOff>
          <xdr:row>18</xdr:row>
          <xdr:rowOff>104775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E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19</xdr:row>
          <xdr:rowOff>104775</xdr:rowOff>
        </xdr:from>
        <xdr:to>
          <xdr:col>58</xdr:col>
          <xdr:colOff>0</xdr:colOff>
          <xdr:row>20</xdr:row>
          <xdr:rowOff>104775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E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20</xdr:row>
          <xdr:rowOff>123825</xdr:rowOff>
        </xdr:from>
        <xdr:to>
          <xdr:col>58</xdr:col>
          <xdr:colOff>0</xdr:colOff>
          <xdr:row>21</xdr:row>
          <xdr:rowOff>123825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E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22</xdr:row>
          <xdr:rowOff>95250</xdr:rowOff>
        </xdr:from>
        <xdr:to>
          <xdr:col>58</xdr:col>
          <xdr:colOff>0</xdr:colOff>
          <xdr:row>23</xdr:row>
          <xdr:rowOff>95250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E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23</xdr:row>
          <xdr:rowOff>114300</xdr:rowOff>
        </xdr:from>
        <xdr:to>
          <xdr:col>58</xdr:col>
          <xdr:colOff>0</xdr:colOff>
          <xdr:row>24</xdr:row>
          <xdr:rowOff>114300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E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25</xdr:row>
          <xdr:rowOff>95250</xdr:rowOff>
        </xdr:from>
        <xdr:to>
          <xdr:col>58</xdr:col>
          <xdr:colOff>0</xdr:colOff>
          <xdr:row>26</xdr:row>
          <xdr:rowOff>95250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E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26</xdr:row>
          <xdr:rowOff>114300</xdr:rowOff>
        </xdr:from>
        <xdr:to>
          <xdr:col>58</xdr:col>
          <xdr:colOff>0</xdr:colOff>
          <xdr:row>27</xdr:row>
          <xdr:rowOff>114300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E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28</xdr:row>
          <xdr:rowOff>95250</xdr:rowOff>
        </xdr:from>
        <xdr:to>
          <xdr:col>58</xdr:col>
          <xdr:colOff>0</xdr:colOff>
          <xdr:row>29</xdr:row>
          <xdr:rowOff>95250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E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29</xdr:row>
          <xdr:rowOff>114300</xdr:rowOff>
        </xdr:from>
        <xdr:to>
          <xdr:col>58</xdr:col>
          <xdr:colOff>0</xdr:colOff>
          <xdr:row>30</xdr:row>
          <xdr:rowOff>114300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E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54</xdr:col>
          <xdr:colOff>38100</xdr:colOff>
          <xdr:row>10</xdr:row>
          <xdr:rowOff>114300</xdr:rowOff>
        </xdr:from>
        <xdr:to>
          <xdr:col>58</xdr:col>
          <xdr:colOff>0</xdr:colOff>
          <xdr:row>11</xdr:row>
          <xdr:rowOff>114300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F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11</xdr:row>
          <xdr:rowOff>133350</xdr:rowOff>
        </xdr:from>
        <xdr:to>
          <xdr:col>58</xdr:col>
          <xdr:colOff>0</xdr:colOff>
          <xdr:row>12</xdr:row>
          <xdr:rowOff>133350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F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13</xdr:row>
          <xdr:rowOff>104775</xdr:rowOff>
        </xdr:from>
        <xdr:to>
          <xdr:col>58</xdr:col>
          <xdr:colOff>0</xdr:colOff>
          <xdr:row>14</xdr:row>
          <xdr:rowOff>104775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F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14</xdr:row>
          <xdr:rowOff>123825</xdr:rowOff>
        </xdr:from>
        <xdr:to>
          <xdr:col>58</xdr:col>
          <xdr:colOff>0</xdr:colOff>
          <xdr:row>15</xdr:row>
          <xdr:rowOff>123825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F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16</xdr:row>
          <xdr:rowOff>85725</xdr:rowOff>
        </xdr:from>
        <xdr:to>
          <xdr:col>58</xdr:col>
          <xdr:colOff>0</xdr:colOff>
          <xdr:row>17</xdr:row>
          <xdr:rowOff>85725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F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17</xdr:row>
          <xdr:rowOff>104775</xdr:rowOff>
        </xdr:from>
        <xdr:to>
          <xdr:col>58</xdr:col>
          <xdr:colOff>0</xdr:colOff>
          <xdr:row>18</xdr:row>
          <xdr:rowOff>104775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F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19</xdr:row>
          <xdr:rowOff>104775</xdr:rowOff>
        </xdr:from>
        <xdr:to>
          <xdr:col>58</xdr:col>
          <xdr:colOff>0</xdr:colOff>
          <xdr:row>20</xdr:row>
          <xdr:rowOff>104775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F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20</xdr:row>
          <xdr:rowOff>123825</xdr:rowOff>
        </xdr:from>
        <xdr:to>
          <xdr:col>58</xdr:col>
          <xdr:colOff>0</xdr:colOff>
          <xdr:row>21</xdr:row>
          <xdr:rowOff>123825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F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22</xdr:row>
          <xdr:rowOff>95250</xdr:rowOff>
        </xdr:from>
        <xdr:to>
          <xdr:col>58</xdr:col>
          <xdr:colOff>0</xdr:colOff>
          <xdr:row>23</xdr:row>
          <xdr:rowOff>95250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F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23</xdr:row>
          <xdr:rowOff>114300</xdr:rowOff>
        </xdr:from>
        <xdr:to>
          <xdr:col>58</xdr:col>
          <xdr:colOff>0</xdr:colOff>
          <xdr:row>24</xdr:row>
          <xdr:rowOff>114300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F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25</xdr:row>
          <xdr:rowOff>95250</xdr:rowOff>
        </xdr:from>
        <xdr:to>
          <xdr:col>58</xdr:col>
          <xdr:colOff>0</xdr:colOff>
          <xdr:row>26</xdr:row>
          <xdr:rowOff>95250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F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26</xdr:row>
          <xdr:rowOff>114300</xdr:rowOff>
        </xdr:from>
        <xdr:to>
          <xdr:col>58</xdr:col>
          <xdr:colOff>0</xdr:colOff>
          <xdr:row>27</xdr:row>
          <xdr:rowOff>114300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F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28</xdr:row>
          <xdr:rowOff>95250</xdr:rowOff>
        </xdr:from>
        <xdr:to>
          <xdr:col>58</xdr:col>
          <xdr:colOff>0</xdr:colOff>
          <xdr:row>29</xdr:row>
          <xdr:rowOff>95250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F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29</xdr:row>
          <xdr:rowOff>114300</xdr:rowOff>
        </xdr:from>
        <xdr:to>
          <xdr:col>58</xdr:col>
          <xdr:colOff>0</xdr:colOff>
          <xdr:row>30</xdr:row>
          <xdr:rowOff>114300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F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51</xdr:row>
          <xdr:rowOff>114300</xdr:rowOff>
        </xdr:from>
        <xdr:to>
          <xdr:col>58</xdr:col>
          <xdr:colOff>0</xdr:colOff>
          <xdr:row>52</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F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52</xdr:row>
          <xdr:rowOff>133350</xdr:rowOff>
        </xdr:from>
        <xdr:to>
          <xdr:col>58</xdr:col>
          <xdr:colOff>0</xdr:colOff>
          <xdr:row>53</xdr:row>
          <xdr:rowOff>133350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F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54</xdr:row>
          <xdr:rowOff>104775</xdr:rowOff>
        </xdr:from>
        <xdr:to>
          <xdr:col>58</xdr:col>
          <xdr:colOff>0</xdr:colOff>
          <xdr:row>55</xdr:row>
          <xdr:rowOff>104775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F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55</xdr:row>
          <xdr:rowOff>123825</xdr:rowOff>
        </xdr:from>
        <xdr:to>
          <xdr:col>58</xdr:col>
          <xdr:colOff>0</xdr:colOff>
          <xdr:row>56</xdr:row>
          <xdr:rowOff>123825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F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57</xdr:row>
          <xdr:rowOff>85725</xdr:rowOff>
        </xdr:from>
        <xdr:to>
          <xdr:col>58</xdr:col>
          <xdr:colOff>0</xdr:colOff>
          <xdr:row>58</xdr:row>
          <xdr:rowOff>85725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F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58</xdr:row>
          <xdr:rowOff>104775</xdr:rowOff>
        </xdr:from>
        <xdr:to>
          <xdr:col>58</xdr:col>
          <xdr:colOff>0</xdr:colOff>
          <xdr:row>59</xdr:row>
          <xdr:rowOff>104775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F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60</xdr:row>
          <xdr:rowOff>104775</xdr:rowOff>
        </xdr:from>
        <xdr:to>
          <xdr:col>58</xdr:col>
          <xdr:colOff>0</xdr:colOff>
          <xdr:row>61</xdr:row>
          <xdr:rowOff>104775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F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61</xdr:row>
          <xdr:rowOff>123825</xdr:rowOff>
        </xdr:from>
        <xdr:to>
          <xdr:col>58</xdr:col>
          <xdr:colOff>0</xdr:colOff>
          <xdr:row>62</xdr:row>
          <xdr:rowOff>123825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F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63</xdr:row>
          <xdr:rowOff>95250</xdr:rowOff>
        </xdr:from>
        <xdr:to>
          <xdr:col>58</xdr:col>
          <xdr:colOff>0</xdr:colOff>
          <xdr:row>64</xdr:row>
          <xdr:rowOff>95250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F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64</xdr:row>
          <xdr:rowOff>114300</xdr:rowOff>
        </xdr:from>
        <xdr:to>
          <xdr:col>58</xdr:col>
          <xdr:colOff>0</xdr:colOff>
          <xdr:row>65</xdr:row>
          <xdr:rowOff>114300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F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66</xdr:row>
          <xdr:rowOff>95250</xdr:rowOff>
        </xdr:from>
        <xdr:to>
          <xdr:col>58</xdr:col>
          <xdr:colOff>0</xdr:colOff>
          <xdr:row>67</xdr:row>
          <xdr:rowOff>95250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F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67</xdr:row>
          <xdr:rowOff>114300</xdr:rowOff>
        </xdr:from>
        <xdr:to>
          <xdr:col>58</xdr:col>
          <xdr:colOff>0</xdr:colOff>
          <xdr:row>68</xdr:row>
          <xdr:rowOff>114300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F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69</xdr:row>
          <xdr:rowOff>95250</xdr:rowOff>
        </xdr:from>
        <xdr:to>
          <xdr:col>58</xdr:col>
          <xdr:colOff>0</xdr:colOff>
          <xdr:row>70</xdr:row>
          <xdr:rowOff>95250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F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70</xdr:row>
          <xdr:rowOff>114300</xdr:rowOff>
        </xdr:from>
        <xdr:to>
          <xdr:col>58</xdr:col>
          <xdr:colOff>0</xdr:colOff>
          <xdr:row>71</xdr:row>
          <xdr:rowOff>114300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F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50</xdr:col>
          <xdr:colOff>38100</xdr:colOff>
          <xdr:row>10</xdr:row>
          <xdr:rowOff>114300</xdr:rowOff>
        </xdr:from>
        <xdr:to>
          <xdr:col>54</xdr:col>
          <xdr:colOff>0</xdr:colOff>
          <xdr:row>11</xdr:row>
          <xdr:rowOff>114300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1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11</xdr:row>
          <xdr:rowOff>133350</xdr:rowOff>
        </xdr:from>
        <xdr:to>
          <xdr:col>54</xdr:col>
          <xdr:colOff>0</xdr:colOff>
          <xdr:row>12</xdr:row>
          <xdr:rowOff>133350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1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13</xdr:row>
          <xdr:rowOff>114300</xdr:rowOff>
        </xdr:from>
        <xdr:to>
          <xdr:col>54</xdr:col>
          <xdr:colOff>0</xdr:colOff>
          <xdr:row>14</xdr:row>
          <xdr:rowOff>114300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1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14</xdr:row>
          <xdr:rowOff>133350</xdr:rowOff>
        </xdr:from>
        <xdr:to>
          <xdr:col>54</xdr:col>
          <xdr:colOff>0</xdr:colOff>
          <xdr:row>15</xdr:row>
          <xdr:rowOff>133350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1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16</xdr:row>
          <xdr:rowOff>114300</xdr:rowOff>
        </xdr:from>
        <xdr:to>
          <xdr:col>54</xdr:col>
          <xdr:colOff>0</xdr:colOff>
          <xdr:row>17</xdr:row>
          <xdr:rowOff>114300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1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17</xdr:row>
          <xdr:rowOff>133350</xdr:rowOff>
        </xdr:from>
        <xdr:to>
          <xdr:col>54</xdr:col>
          <xdr:colOff>0</xdr:colOff>
          <xdr:row>18</xdr:row>
          <xdr:rowOff>133350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1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10</xdr:row>
          <xdr:rowOff>114300</xdr:rowOff>
        </xdr:from>
        <xdr:to>
          <xdr:col>54</xdr:col>
          <xdr:colOff>0</xdr:colOff>
          <xdr:row>11</xdr:row>
          <xdr:rowOff>114300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1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11</xdr:row>
          <xdr:rowOff>133350</xdr:rowOff>
        </xdr:from>
        <xdr:to>
          <xdr:col>54</xdr:col>
          <xdr:colOff>0</xdr:colOff>
          <xdr:row>12</xdr:row>
          <xdr:rowOff>133350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1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19</xdr:row>
          <xdr:rowOff>114300</xdr:rowOff>
        </xdr:from>
        <xdr:to>
          <xdr:col>54</xdr:col>
          <xdr:colOff>0</xdr:colOff>
          <xdr:row>20</xdr:row>
          <xdr:rowOff>114300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1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20</xdr:row>
          <xdr:rowOff>133350</xdr:rowOff>
        </xdr:from>
        <xdr:to>
          <xdr:col>54</xdr:col>
          <xdr:colOff>0</xdr:colOff>
          <xdr:row>21</xdr:row>
          <xdr:rowOff>133350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1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22</xdr:row>
          <xdr:rowOff>114300</xdr:rowOff>
        </xdr:from>
        <xdr:to>
          <xdr:col>54</xdr:col>
          <xdr:colOff>0</xdr:colOff>
          <xdr:row>23</xdr:row>
          <xdr:rowOff>114300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1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23</xdr:row>
          <xdr:rowOff>133350</xdr:rowOff>
        </xdr:from>
        <xdr:to>
          <xdr:col>54</xdr:col>
          <xdr:colOff>0</xdr:colOff>
          <xdr:row>24</xdr:row>
          <xdr:rowOff>133350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1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25</xdr:row>
          <xdr:rowOff>114300</xdr:rowOff>
        </xdr:from>
        <xdr:to>
          <xdr:col>54</xdr:col>
          <xdr:colOff>0</xdr:colOff>
          <xdr:row>26</xdr:row>
          <xdr:rowOff>114300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1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26</xdr:row>
          <xdr:rowOff>133350</xdr:rowOff>
        </xdr:from>
        <xdr:to>
          <xdr:col>54</xdr:col>
          <xdr:colOff>0</xdr:colOff>
          <xdr:row>27</xdr:row>
          <xdr:rowOff>133350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1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28</xdr:row>
          <xdr:rowOff>114300</xdr:rowOff>
        </xdr:from>
        <xdr:to>
          <xdr:col>54</xdr:col>
          <xdr:colOff>0</xdr:colOff>
          <xdr:row>29</xdr:row>
          <xdr:rowOff>114300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1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29</xdr:row>
          <xdr:rowOff>133350</xdr:rowOff>
        </xdr:from>
        <xdr:to>
          <xdr:col>54</xdr:col>
          <xdr:colOff>0</xdr:colOff>
          <xdr:row>30</xdr:row>
          <xdr:rowOff>133350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1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50</xdr:col>
          <xdr:colOff>38100</xdr:colOff>
          <xdr:row>10</xdr:row>
          <xdr:rowOff>114300</xdr:rowOff>
        </xdr:from>
        <xdr:to>
          <xdr:col>54</xdr:col>
          <xdr:colOff>0</xdr:colOff>
          <xdr:row>11</xdr:row>
          <xdr:rowOff>114300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11</xdr:row>
          <xdr:rowOff>133350</xdr:rowOff>
        </xdr:from>
        <xdr:to>
          <xdr:col>54</xdr:col>
          <xdr:colOff>0</xdr:colOff>
          <xdr:row>12</xdr:row>
          <xdr:rowOff>133350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13</xdr:row>
          <xdr:rowOff>114300</xdr:rowOff>
        </xdr:from>
        <xdr:to>
          <xdr:col>54</xdr:col>
          <xdr:colOff>0</xdr:colOff>
          <xdr:row>14</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14</xdr:row>
          <xdr:rowOff>133350</xdr:rowOff>
        </xdr:from>
        <xdr:to>
          <xdr:col>54</xdr:col>
          <xdr:colOff>0</xdr:colOff>
          <xdr:row>15</xdr:row>
          <xdr:rowOff>133350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16</xdr:row>
          <xdr:rowOff>114300</xdr:rowOff>
        </xdr:from>
        <xdr:to>
          <xdr:col>54</xdr:col>
          <xdr:colOff>0</xdr:colOff>
          <xdr:row>17</xdr:row>
          <xdr:rowOff>114300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17</xdr:row>
          <xdr:rowOff>133350</xdr:rowOff>
        </xdr:from>
        <xdr:to>
          <xdr:col>54</xdr:col>
          <xdr:colOff>0</xdr:colOff>
          <xdr:row>18</xdr:row>
          <xdr:rowOff>133350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10</xdr:row>
          <xdr:rowOff>114300</xdr:rowOff>
        </xdr:from>
        <xdr:to>
          <xdr:col>54</xdr:col>
          <xdr:colOff>0</xdr:colOff>
          <xdr:row>11</xdr:row>
          <xdr:rowOff>114300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11</xdr:row>
          <xdr:rowOff>133350</xdr:rowOff>
        </xdr:from>
        <xdr:to>
          <xdr:col>54</xdr:col>
          <xdr:colOff>0</xdr:colOff>
          <xdr:row>12</xdr:row>
          <xdr:rowOff>133350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19</xdr:row>
          <xdr:rowOff>114300</xdr:rowOff>
        </xdr:from>
        <xdr:to>
          <xdr:col>54</xdr:col>
          <xdr:colOff>0</xdr:colOff>
          <xdr:row>20</xdr:row>
          <xdr:rowOff>114300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20</xdr:row>
          <xdr:rowOff>133350</xdr:rowOff>
        </xdr:from>
        <xdr:to>
          <xdr:col>54</xdr:col>
          <xdr:colOff>0</xdr:colOff>
          <xdr:row>21</xdr:row>
          <xdr:rowOff>133350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22</xdr:row>
          <xdr:rowOff>114300</xdr:rowOff>
        </xdr:from>
        <xdr:to>
          <xdr:col>54</xdr:col>
          <xdr:colOff>0</xdr:colOff>
          <xdr:row>23</xdr:row>
          <xdr:rowOff>114300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23</xdr:row>
          <xdr:rowOff>133350</xdr:rowOff>
        </xdr:from>
        <xdr:to>
          <xdr:col>54</xdr:col>
          <xdr:colOff>0</xdr:colOff>
          <xdr:row>24</xdr:row>
          <xdr:rowOff>133350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25</xdr:row>
          <xdr:rowOff>114300</xdr:rowOff>
        </xdr:from>
        <xdr:to>
          <xdr:col>54</xdr:col>
          <xdr:colOff>0</xdr:colOff>
          <xdr:row>26</xdr:row>
          <xdr:rowOff>114300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26</xdr:row>
          <xdr:rowOff>133350</xdr:rowOff>
        </xdr:from>
        <xdr:to>
          <xdr:col>54</xdr:col>
          <xdr:colOff>0</xdr:colOff>
          <xdr:row>27</xdr:row>
          <xdr:rowOff>133350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1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28</xdr:row>
          <xdr:rowOff>114300</xdr:rowOff>
        </xdr:from>
        <xdr:to>
          <xdr:col>54</xdr:col>
          <xdr:colOff>0</xdr:colOff>
          <xdr:row>29</xdr:row>
          <xdr:rowOff>114300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29</xdr:row>
          <xdr:rowOff>133350</xdr:rowOff>
        </xdr:from>
        <xdr:to>
          <xdr:col>54</xdr:col>
          <xdr:colOff>0</xdr:colOff>
          <xdr:row>30</xdr:row>
          <xdr:rowOff>133350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51</xdr:row>
          <xdr:rowOff>114300</xdr:rowOff>
        </xdr:from>
        <xdr:to>
          <xdr:col>54</xdr:col>
          <xdr:colOff>0</xdr:colOff>
          <xdr:row>52</xdr:row>
          <xdr:rowOff>114300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52</xdr:row>
          <xdr:rowOff>133350</xdr:rowOff>
        </xdr:from>
        <xdr:to>
          <xdr:col>54</xdr:col>
          <xdr:colOff>0</xdr:colOff>
          <xdr:row>53</xdr:row>
          <xdr:rowOff>133350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54</xdr:row>
          <xdr:rowOff>114300</xdr:rowOff>
        </xdr:from>
        <xdr:to>
          <xdr:col>54</xdr:col>
          <xdr:colOff>0</xdr:colOff>
          <xdr:row>55</xdr:row>
          <xdr:rowOff>114300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1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55</xdr:row>
          <xdr:rowOff>133350</xdr:rowOff>
        </xdr:from>
        <xdr:to>
          <xdr:col>54</xdr:col>
          <xdr:colOff>0</xdr:colOff>
          <xdr:row>56</xdr:row>
          <xdr:rowOff>133350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1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57</xdr:row>
          <xdr:rowOff>114300</xdr:rowOff>
        </xdr:from>
        <xdr:to>
          <xdr:col>54</xdr:col>
          <xdr:colOff>0</xdr:colOff>
          <xdr:row>58</xdr:row>
          <xdr:rowOff>114300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1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58</xdr:row>
          <xdr:rowOff>133350</xdr:rowOff>
        </xdr:from>
        <xdr:to>
          <xdr:col>54</xdr:col>
          <xdr:colOff>0</xdr:colOff>
          <xdr:row>59</xdr:row>
          <xdr:rowOff>133350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1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51</xdr:row>
          <xdr:rowOff>114300</xdr:rowOff>
        </xdr:from>
        <xdr:to>
          <xdr:col>54</xdr:col>
          <xdr:colOff>0</xdr:colOff>
          <xdr:row>52</xdr:row>
          <xdr:rowOff>114300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1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52</xdr:row>
          <xdr:rowOff>133350</xdr:rowOff>
        </xdr:from>
        <xdr:to>
          <xdr:col>54</xdr:col>
          <xdr:colOff>0</xdr:colOff>
          <xdr:row>53</xdr:row>
          <xdr:rowOff>133350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1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60</xdr:row>
          <xdr:rowOff>114300</xdr:rowOff>
        </xdr:from>
        <xdr:to>
          <xdr:col>54</xdr:col>
          <xdr:colOff>0</xdr:colOff>
          <xdr:row>61</xdr:row>
          <xdr:rowOff>114300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1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61</xdr:row>
          <xdr:rowOff>133350</xdr:rowOff>
        </xdr:from>
        <xdr:to>
          <xdr:col>54</xdr:col>
          <xdr:colOff>0</xdr:colOff>
          <xdr:row>62</xdr:row>
          <xdr:rowOff>133350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1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63</xdr:row>
          <xdr:rowOff>114300</xdr:rowOff>
        </xdr:from>
        <xdr:to>
          <xdr:col>54</xdr:col>
          <xdr:colOff>0</xdr:colOff>
          <xdr:row>64</xdr:row>
          <xdr:rowOff>114300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1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64</xdr:row>
          <xdr:rowOff>133350</xdr:rowOff>
        </xdr:from>
        <xdr:to>
          <xdr:col>54</xdr:col>
          <xdr:colOff>0</xdr:colOff>
          <xdr:row>65</xdr:row>
          <xdr:rowOff>133350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1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66</xdr:row>
          <xdr:rowOff>114300</xdr:rowOff>
        </xdr:from>
        <xdr:to>
          <xdr:col>54</xdr:col>
          <xdr:colOff>0</xdr:colOff>
          <xdr:row>67</xdr:row>
          <xdr:rowOff>114300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1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67</xdr:row>
          <xdr:rowOff>133350</xdr:rowOff>
        </xdr:from>
        <xdr:to>
          <xdr:col>54</xdr:col>
          <xdr:colOff>0</xdr:colOff>
          <xdr:row>68</xdr:row>
          <xdr:rowOff>133350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1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69</xdr:row>
          <xdr:rowOff>114300</xdr:rowOff>
        </xdr:from>
        <xdr:to>
          <xdr:col>54</xdr:col>
          <xdr:colOff>0</xdr:colOff>
          <xdr:row>70</xdr:row>
          <xdr:rowOff>114300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1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専任</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38100</xdr:colOff>
          <xdr:row>70</xdr:row>
          <xdr:rowOff>133350</xdr:rowOff>
        </xdr:from>
        <xdr:to>
          <xdr:col>54</xdr:col>
          <xdr:colOff>0</xdr:colOff>
          <xdr:row>71</xdr:row>
          <xdr:rowOff>133350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1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104775</xdr:colOff>
          <xdr:row>36</xdr:row>
          <xdr:rowOff>28575</xdr:rowOff>
        </xdr:from>
        <xdr:to>
          <xdr:col>28</xdr:col>
          <xdr:colOff>133350</xdr:colOff>
          <xdr:row>36</xdr:row>
          <xdr:rowOff>238125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28575</xdr:rowOff>
        </xdr:from>
        <xdr:to>
          <xdr:col>30</xdr:col>
          <xdr:colOff>114300</xdr:colOff>
          <xdr:row>35</xdr:row>
          <xdr:rowOff>238125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4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28575</xdr:rowOff>
        </xdr:from>
        <xdr:to>
          <xdr:col>28</xdr:col>
          <xdr:colOff>114300</xdr:colOff>
          <xdr:row>35</xdr:row>
          <xdr:rowOff>238125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0</xdr:rowOff>
        </xdr:from>
        <xdr:to>
          <xdr:col>18</xdr:col>
          <xdr:colOff>47625</xdr:colOff>
          <xdr:row>52</xdr:row>
          <xdr:rowOff>209550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52</xdr:row>
          <xdr:rowOff>0</xdr:rowOff>
        </xdr:from>
        <xdr:to>
          <xdr:col>21</xdr:col>
          <xdr:colOff>19050</xdr:colOff>
          <xdr:row>52</xdr:row>
          <xdr:rowOff>209550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4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52</xdr:row>
          <xdr:rowOff>0</xdr:rowOff>
        </xdr:from>
        <xdr:to>
          <xdr:col>19</xdr:col>
          <xdr:colOff>28575</xdr:colOff>
          <xdr:row>52</xdr:row>
          <xdr:rowOff>209550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4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52</xdr:row>
          <xdr:rowOff>0</xdr:rowOff>
        </xdr:from>
        <xdr:to>
          <xdr:col>23</xdr:col>
          <xdr:colOff>38100</xdr:colOff>
          <xdr:row>52</xdr:row>
          <xdr:rowOff>209550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4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0</xdr:rowOff>
        </xdr:from>
        <xdr:to>
          <xdr:col>18</xdr:col>
          <xdr:colOff>28575</xdr:colOff>
          <xdr:row>52</xdr:row>
          <xdr:rowOff>209550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4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38100</xdr:colOff>
          <xdr:row>52</xdr:row>
          <xdr:rowOff>209550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4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52</xdr:row>
          <xdr:rowOff>0</xdr:rowOff>
        </xdr:from>
        <xdr:to>
          <xdr:col>34</xdr:col>
          <xdr:colOff>123825</xdr:colOff>
          <xdr:row>52</xdr:row>
          <xdr:rowOff>209550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4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4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4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4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4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4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4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4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4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37</xdr:row>
          <xdr:rowOff>28575</xdr:rowOff>
        </xdr:from>
        <xdr:to>
          <xdr:col>28</xdr:col>
          <xdr:colOff>133350</xdr:colOff>
          <xdr:row>37</xdr:row>
          <xdr:rowOff>238125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4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36</xdr:row>
          <xdr:rowOff>28575</xdr:rowOff>
        </xdr:from>
        <xdr:to>
          <xdr:col>30</xdr:col>
          <xdr:colOff>133350</xdr:colOff>
          <xdr:row>36</xdr:row>
          <xdr:rowOff>238125</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4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28575</xdr:rowOff>
        </xdr:from>
        <xdr:to>
          <xdr:col>30</xdr:col>
          <xdr:colOff>133350</xdr:colOff>
          <xdr:row>37</xdr:row>
          <xdr:rowOff>238125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4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4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4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4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4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4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4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4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4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4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4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4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4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4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4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4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4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4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4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4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4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4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4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4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4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4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4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4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4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4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4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4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4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4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4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4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4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4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4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4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4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4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4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4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4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4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4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4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4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4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4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4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4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4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4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4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4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4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4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4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4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4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4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4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4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4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4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4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4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4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4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4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4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4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4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400-00006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400-00006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400-00006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4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4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400-00006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400-00006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400-00006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4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4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400-00007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400-00007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400-00007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400-00007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400-00007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400-00007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400-00007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400-00007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400-00007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400-00007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400-00007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400-00007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400-00007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400-00007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400-00008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400-00008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400-00008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400-00008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400-00008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400-00008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400-00008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400-00008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400-00008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400-00008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28575</xdr:rowOff>
        </xdr:from>
        <xdr:to>
          <xdr:col>30</xdr:col>
          <xdr:colOff>133350</xdr:colOff>
          <xdr:row>9</xdr:row>
          <xdr:rowOff>238125</xdr:rowOff>
        </xdr:to>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400-00008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9</xdr:row>
          <xdr:rowOff>28575</xdr:rowOff>
        </xdr:from>
        <xdr:to>
          <xdr:col>28</xdr:col>
          <xdr:colOff>133350</xdr:colOff>
          <xdr:row>9</xdr:row>
          <xdr:rowOff>238125</xdr:rowOff>
        </xdr:to>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400-00008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xdr:row>
          <xdr:rowOff>28575</xdr:rowOff>
        </xdr:from>
        <xdr:to>
          <xdr:col>28</xdr:col>
          <xdr:colOff>133350</xdr:colOff>
          <xdr:row>11</xdr:row>
          <xdr:rowOff>238125</xdr:rowOff>
        </xdr:to>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400-00008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12</xdr:row>
          <xdr:rowOff>28575</xdr:rowOff>
        </xdr:from>
        <xdr:to>
          <xdr:col>28</xdr:col>
          <xdr:colOff>133350</xdr:colOff>
          <xdr:row>12</xdr:row>
          <xdr:rowOff>238125</xdr:rowOff>
        </xdr:to>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400-00008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12</xdr:row>
          <xdr:rowOff>28575</xdr:rowOff>
        </xdr:from>
        <xdr:to>
          <xdr:col>30</xdr:col>
          <xdr:colOff>133350</xdr:colOff>
          <xdr:row>12</xdr:row>
          <xdr:rowOff>238125</xdr:rowOff>
        </xdr:to>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400-00008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11</xdr:row>
          <xdr:rowOff>28575</xdr:rowOff>
        </xdr:from>
        <xdr:to>
          <xdr:col>30</xdr:col>
          <xdr:colOff>133350</xdr:colOff>
          <xdr:row>11</xdr:row>
          <xdr:rowOff>238125</xdr:rowOff>
        </xdr:to>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400-00008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14</xdr:row>
          <xdr:rowOff>28575</xdr:rowOff>
        </xdr:from>
        <xdr:to>
          <xdr:col>30</xdr:col>
          <xdr:colOff>133350</xdr:colOff>
          <xdr:row>14</xdr:row>
          <xdr:rowOff>238125</xdr:rowOff>
        </xdr:to>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400-00009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14</xdr:row>
          <xdr:rowOff>28575</xdr:rowOff>
        </xdr:from>
        <xdr:to>
          <xdr:col>28</xdr:col>
          <xdr:colOff>133350</xdr:colOff>
          <xdr:row>14</xdr:row>
          <xdr:rowOff>238125</xdr:rowOff>
        </xdr:to>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400-00009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xdr:row>
          <xdr:rowOff>123825</xdr:rowOff>
        </xdr:from>
        <xdr:to>
          <xdr:col>30</xdr:col>
          <xdr:colOff>133350</xdr:colOff>
          <xdr:row>10</xdr:row>
          <xdr:rowOff>333375</xdr:rowOff>
        </xdr:to>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400-00009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xdr:row>
          <xdr:rowOff>123825</xdr:rowOff>
        </xdr:from>
        <xdr:to>
          <xdr:col>28</xdr:col>
          <xdr:colOff>133350</xdr:colOff>
          <xdr:row>10</xdr:row>
          <xdr:rowOff>333375</xdr:rowOff>
        </xdr:to>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400-00009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xdr:row>
          <xdr:rowOff>123825</xdr:rowOff>
        </xdr:from>
        <xdr:to>
          <xdr:col>28</xdr:col>
          <xdr:colOff>133350</xdr:colOff>
          <xdr:row>13</xdr:row>
          <xdr:rowOff>333375</xdr:rowOff>
        </xdr:to>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400-00009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xdr:row>
          <xdr:rowOff>123825</xdr:rowOff>
        </xdr:from>
        <xdr:to>
          <xdr:col>30</xdr:col>
          <xdr:colOff>133350</xdr:colOff>
          <xdr:row>13</xdr:row>
          <xdr:rowOff>333375</xdr:rowOff>
        </xdr:to>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400-00009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28</xdr:row>
      <xdr:rowOff>8283</xdr:rowOff>
    </xdr:from>
    <xdr:to>
      <xdr:col>6</xdr:col>
      <xdr:colOff>0</xdr:colOff>
      <xdr:row>29</xdr:row>
      <xdr:rowOff>8283</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0" y="3799233"/>
          <a:ext cx="1066800" cy="238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29</xdr:col>
          <xdr:colOff>95250</xdr:colOff>
          <xdr:row>23</xdr:row>
          <xdr:rowOff>1095375</xdr:rowOff>
        </xdr:from>
        <xdr:to>
          <xdr:col>30</xdr:col>
          <xdr:colOff>123825</xdr:colOff>
          <xdr:row>24</xdr:row>
          <xdr:rowOff>209550</xdr:rowOff>
        </xdr:to>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400-00009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23</xdr:row>
          <xdr:rowOff>1095375</xdr:rowOff>
        </xdr:from>
        <xdr:to>
          <xdr:col>28</xdr:col>
          <xdr:colOff>123825</xdr:colOff>
          <xdr:row>24</xdr:row>
          <xdr:rowOff>209550</xdr:rowOff>
        </xdr:to>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400-00009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18</xdr:row>
          <xdr:rowOff>123825</xdr:rowOff>
        </xdr:from>
        <xdr:to>
          <xdr:col>30</xdr:col>
          <xdr:colOff>133350</xdr:colOff>
          <xdr:row>18</xdr:row>
          <xdr:rowOff>333375</xdr:rowOff>
        </xdr:to>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400-00009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18</xdr:row>
          <xdr:rowOff>123825</xdr:rowOff>
        </xdr:from>
        <xdr:to>
          <xdr:col>28</xdr:col>
          <xdr:colOff>133350</xdr:colOff>
          <xdr:row>18</xdr:row>
          <xdr:rowOff>333375</xdr:rowOff>
        </xdr:to>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400-00009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19</xdr:row>
          <xdr:rowOff>123825</xdr:rowOff>
        </xdr:from>
        <xdr:to>
          <xdr:col>28</xdr:col>
          <xdr:colOff>133350</xdr:colOff>
          <xdr:row>19</xdr:row>
          <xdr:rowOff>333375</xdr:rowOff>
        </xdr:to>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400-00009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19</xdr:row>
          <xdr:rowOff>123825</xdr:rowOff>
        </xdr:from>
        <xdr:to>
          <xdr:col>30</xdr:col>
          <xdr:colOff>133350</xdr:colOff>
          <xdr:row>19</xdr:row>
          <xdr:rowOff>333375</xdr:rowOff>
        </xdr:to>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400-00009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400-0000A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400-0000A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52</xdr:row>
          <xdr:rowOff>0</xdr:rowOff>
        </xdr:from>
        <xdr:to>
          <xdr:col>11</xdr:col>
          <xdr:colOff>19050</xdr:colOff>
          <xdr:row>52</xdr:row>
          <xdr:rowOff>209550</xdr:rowOff>
        </xdr:to>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400-0000A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52</xdr:row>
          <xdr:rowOff>0</xdr:rowOff>
        </xdr:from>
        <xdr:to>
          <xdr:col>21</xdr:col>
          <xdr:colOff>19050</xdr:colOff>
          <xdr:row>52</xdr:row>
          <xdr:rowOff>209550</xdr:rowOff>
        </xdr:to>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400-0000A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52</xdr:row>
          <xdr:rowOff>0</xdr:rowOff>
        </xdr:from>
        <xdr:to>
          <xdr:col>11</xdr:col>
          <xdr:colOff>19050</xdr:colOff>
          <xdr:row>52</xdr:row>
          <xdr:rowOff>209550</xdr:rowOff>
        </xdr:to>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400-0000A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400-0000A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400-0000A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52</xdr:row>
          <xdr:rowOff>0</xdr:rowOff>
        </xdr:from>
        <xdr:to>
          <xdr:col>11</xdr:col>
          <xdr:colOff>47625</xdr:colOff>
          <xdr:row>52</xdr:row>
          <xdr:rowOff>209550</xdr:rowOff>
        </xdr:to>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400-0000A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xdr:row>
          <xdr:rowOff>0</xdr:rowOff>
        </xdr:from>
        <xdr:to>
          <xdr:col>15</xdr:col>
          <xdr:colOff>38100</xdr:colOff>
          <xdr:row>52</xdr:row>
          <xdr:rowOff>209550</xdr:rowOff>
        </xdr:to>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400-0000A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400-0000A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0</xdr:rowOff>
        </xdr:from>
        <xdr:to>
          <xdr:col>13</xdr:col>
          <xdr:colOff>28575</xdr:colOff>
          <xdr:row>52</xdr:row>
          <xdr:rowOff>209550</xdr:rowOff>
        </xdr:to>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400-0000A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0</xdr:rowOff>
        </xdr:from>
        <xdr:to>
          <xdr:col>13</xdr:col>
          <xdr:colOff>38100</xdr:colOff>
          <xdr:row>52</xdr:row>
          <xdr:rowOff>209550</xdr:rowOff>
        </xdr:to>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400-0000A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0</xdr:rowOff>
        </xdr:from>
        <xdr:to>
          <xdr:col>13</xdr:col>
          <xdr:colOff>38100</xdr:colOff>
          <xdr:row>52</xdr:row>
          <xdr:rowOff>209550</xdr:rowOff>
        </xdr:to>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400-0000A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400-0000A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400-0000A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0</xdr:rowOff>
        </xdr:from>
        <xdr:to>
          <xdr:col>13</xdr:col>
          <xdr:colOff>28575</xdr:colOff>
          <xdr:row>52</xdr:row>
          <xdr:rowOff>209550</xdr:rowOff>
        </xdr:to>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400-0000A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0</xdr:rowOff>
        </xdr:from>
        <xdr:to>
          <xdr:col>13</xdr:col>
          <xdr:colOff>38100</xdr:colOff>
          <xdr:row>52</xdr:row>
          <xdr:rowOff>209550</xdr:rowOff>
        </xdr:to>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400-0000B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0</xdr:rowOff>
        </xdr:from>
        <xdr:to>
          <xdr:col>13</xdr:col>
          <xdr:colOff>38100</xdr:colOff>
          <xdr:row>52</xdr:row>
          <xdr:rowOff>209550</xdr:rowOff>
        </xdr:to>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400-0000B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400-0000B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400-0000B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0</xdr:rowOff>
        </xdr:from>
        <xdr:to>
          <xdr:col>13</xdr:col>
          <xdr:colOff>28575</xdr:colOff>
          <xdr:row>52</xdr:row>
          <xdr:rowOff>209550</xdr:rowOff>
        </xdr:to>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400-0000B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0</xdr:rowOff>
        </xdr:from>
        <xdr:to>
          <xdr:col>13</xdr:col>
          <xdr:colOff>38100</xdr:colOff>
          <xdr:row>52</xdr:row>
          <xdr:rowOff>209550</xdr:rowOff>
        </xdr:to>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400-0000B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0</xdr:rowOff>
        </xdr:from>
        <xdr:to>
          <xdr:col>13</xdr:col>
          <xdr:colOff>38100</xdr:colOff>
          <xdr:row>52</xdr:row>
          <xdr:rowOff>209550</xdr:rowOff>
        </xdr:to>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400-0000B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287" name="Check Box 183" hidden="1">
              <a:extLst>
                <a:ext uri="{63B3BB69-23CF-44E3-9099-C40C66FF867C}">
                  <a14:compatExt spid="_x0000_s47287"/>
                </a:ext>
                <a:ext uri="{FF2B5EF4-FFF2-40B4-BE49-F238E27FC236}">
                  <a16:creationId xmlns:a16="http://schemas.microsoft.com/office/drawing/2014/main" id="{00000000-0008-0000-0400-0000B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52</xdr:row>
          <xdr:rowOff>0</xdr:rowOff>
        </xdr:from>
        <xdr:to>
          <xdr:col>22</xdr:col>
          <xdr:colOff>28575</xdr:colOff>
          <xdr:row>52</xdr:row>
          <xdr:rowOff>209550</xdr:rowOff>
        </xdr:to>
        <xdr:sp macro="" textlink="">
          <xdr:nvSpPr>
            <xdr:cNvPr id="47288" name="Check Box 184" hidden="1">
              <a:extLst>
                <a:ext uri="{63B3BB69-23CF-44E3-9099-C40C66FF867C}">
                  <a14:compatExt spid="_x0000_s47288"/>
                </a:ext>
                <a:ext uri="{FF2B5EF4-FFF2-40B4-BE49-F238E27FC236}">
                  <a16:creationId xmlns:a16="http://schemas.microsoft.com/office/drawing/2014/main" id="{00000000-0008-0000-0400-0000B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0</xdr:rowOff>
        </xdr:from>
        <xdr:to>
          <xdr:col>13</xdr:col>
          <xdr:colOff>28575</xdr:colOff>
          <xdr:row>52</xdr:row>
          <xdr:rowOff>209550</xdr:rowOff>
        </xdr:to>
        <xdr:sp macro="" textlink="">
          <xdr:nvSpPr>
            <xdr:cNvPr id="47289" name="Check Box 185" hidden="1">
              <a:extLst>
                <a:ext uri="{63B3BB69-23CF-44E3-9099-C40C66FF867C}">
                  <a14:compatExt spid="_x0000_s47289"/>
                </a:ext>
                <a:ext uri="{FF2B5EF4-FFF2-40B4-BE49-F238E27FC236}">
                  <a16:creationId xmlns:a16="http://schemas.microsoft.com/office/drawing/2014/main" id="{00000000-0008-0000-0400-0000B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0</xdr:rowOff>
        </xdr:from>
        <xdr:to>
          <xdr:col>13</xdr:col>
          <xdr:colOff>38100</xdr:colOff>
          <xdr:row>52</xdr:row>
          <xdr:rowOff>209550</xdr:rowOff>
        </xdr:to>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400-0000B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0</xdr:rowOff>
        </xdr:from>
        <xdr:to>
          <xdr:col>17</xdr:col>
          <xdr:colOff>38100</xdr:colOff>
          <xdr:row>52</xdr:row>
          <xdr:rowOff>209550</xdr:rowOff>
        </xdr:to>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400-0000B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52</xdr:row>
          <xdr:rowOff>0</xdr:rowOff>
        </xdr:from>
        <xdr:to>
          <xdr:col>30</xdr:col>
          <xdr:colOff>95250</xdr:colOff>
          <xdr:row>52</xdr:row>
          <xdr:rowOff>209550</xdr:rowOff>
        </xdr:to>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400-0000B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0</xdr:rowOff>
        </xdr:from>
        <xdr:to>
          <xdr:col>28</xdr:col>
          <xdr:colOff>95250</xdr:colOff>
          <xdr:row>52</xdr:row>
          <xdr:rowOff>209550</xdr:rowOff>
        </xdr:to>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400-0000B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0</xdr:rowOff>
        </xdr:from>
        <xdr:to>
          <xdr:col>28</xdr:col>
          <xdr:colOff>95250</xdr:colOff>
          <xdr:row>52</xdr:row>
          <xdr:rowOff>209550</xdr:rowOff>
        </xdr:to>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400-0000B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52</xdr:row>
          <xdr:rowOff>0</xdr:rowOff>
        </xdr:from>
        <xdr:to>
          <xdr:col>30</xdr:col>
          <xdr:colOff>95250</xdr:colOff>
          <xdr:row>52</xdr:row>
          <xdr:rowOff>209550</xdr:rowOff>
        </xdr:to>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400-0000C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0</xdr:rowOff>
        </xdr:from>
        <xdr:to>
          <xdr:col>28</xdr:col>
          <xdr:colOff>95250</xdr:colOff>
          <xdr:row>52</xdr:row>
          <xdr:rowOff>209550</xdr:rowOff>
        </xdr:to>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400-0000C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52</xdr:row>
          <xdr:rowOff>0</xdr:rowOff>
        </xdr:from>
        <xdr:to>
          <xdr:col>30</xdr:col>
          <xdr:colOff>95250</xdr:colOff>
          <xdr:row>52</xdr:row>
          <xdr:rowOff>209550</xdr:rowOff>
        </xdr:to>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400-0000C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52</xdr:row>
          <xdr:rowOff>0</xdr:rowOff>
        </xdr:from>
        <xdr:to>
          <xdr:col>30</xdr:col>
          <xdr:colOff>95250</xdr:colOff>
          <xdr:row>52</xdr:row>
          <xdr:rowOff>209550</xdr:rowOff>
        </xdr:to>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400-0000C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0</xdr:rowOff>
        </xdr:from>
        <xdr:to>
          <xdr:col>28</xdr:col>
          <xdr:colOff>95250</xdr:colOff>
          <xdr:row>52</xdr:row>
          <xdr:rowOff>209550</xdr:rowOff>
        </xdr:to>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400-0000C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52</xdr:row>
          <xdr:rowOff>0</xdr:rowOff>
        </xdr:from>
        <xdr:to>
          <xdr:col>30</xdr:col>
          <xdr:colOff>95250</xdr:colOff>
          <xdr:row>52</xdr:row>
          <xdr:rowOff>209550</xdr:rowOff>
        </xdr:to>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400-0000C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0</xdr:rowOff>
        </xdr:from>
        <xdr:to>
          <xdr:col>28</xdr:col>
          <xdr:colOff>95250</xdr:colOff>
          <xdr:row>52</xdr:row>
          <xdr:rowOff>209550</xdr:rowOff>
        </xdr:to>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400-0000C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52</xdr:row>
          <xdr:rowOff>0</xdr:rowOff>
        </xdr:from>
        <xdr:to>
          <xdr:col>30</xdr:col>
          <xdr:colOff>104775</xdr:colOff>
          <xdr:row>52</xdr:row>
          <xdr:rowOff>209550</xdr:rowOff>
        </xdr:to>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400-0000D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0</xdr:rowOff>
        </xdr:from>
        <xdr:to>
          <xdr:col>28</xdr:col>
          <xdr:colOff>95250</xdr:colOff>
          <xdr:row>52</xdr:row>
          <xdr:rowOff>209550</xdr:rowOff>
        </xdr:to>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400-0000D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52</xdr:row>
          <xdr:rowOff>0</xdr:rowOff>
        </xdr:from>
        <xdr:to>
          <xdr:col>28</xdr:col>
          <xdr:colOff>95250</xdr:colOff>
          <xdr:row>52</xdr:row>
          <xdr:rowOff>209550</xdr:rowOff>
        </xdr:to>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400-0000D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52</xdr:row>
          <xdr:rowOff>0</xdr:rowOff>
        </xdr:from>
        <xdr:to>
          <xdr:col>30</xdr:col>
          <xdr:colOff>95250</xdr:colOff>
          <xdr:row>52</xdr:row>
          <xdr:rowOff>209550</xdr:rowOff>
        </xdr:to>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400-0000D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52</xdr:row>
          <xdr:rowOff>0</xdr:rowOff>
        </xdr:from>
        <xdr:to>
          <xdr:col>32</xdr:col>
          <xdr:colOff>95250</xdr:colOff>
          <xdr:row>52</xdr:row>
          <xdr:rowOff>209550</xdr:rowOff>
        </xdr:to>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400-0000F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52</xdr:row>
          <xdr:rowOff>0</xdr:rowOff>
        </xdr:from>
        <xdr:to>
          <xdr:col>32</xdr:col>
          <xdr:colOff>95250</xdr:colOff>
          <xdr:row>52</xdr:row>
          <xdr:rowOff>209550</xdr:rowOff>
        </xdr:to>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400-0000F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52</xdr:row>
          <xdr:rowOff>0</xdr:rowOff>
        </xdr:from>
        <xdr:to>
          <xdr:col>32</xdr:col>
          <xdr:colOff>95250</xdr:colOff>
          <xdr:row>52</xdr:row>
          <xdr:rowOff>209550</xdr:rowOff>
        </xdr:to>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400-0000F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400-00000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400-00000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400-00000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400-00000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400-00000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400-00000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400-00000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400-00000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400-00000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400-00000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400-00000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400-00000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400-00000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400-00001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400-00001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400-00001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0</xdr:rowOff>
        </xdr:from>
        <xdr:to>
          <xdr:col>10</xdr:col>
          <xdr:colOff>28575</xdr:colOff>
          <xdr:row>52</xdr:row>
          <xdr:rowOff>209550</xdr:rowOff>
        </xdr:to>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400-00001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0</xdr:rowOff>
        </xdr:from>
        <xdr:to>
          <xdr:col>14</xdr:col>
          <xdr:colOff>28575</xdr:colOff>
          <xdr:row>52</xdr:row>
          <xdr:rowOff>209550</xdr:rowOff>
        </xdr:to>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400-00001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0</xdr:rowOff>
        </xdr:from>
        <xdr:to>
          <xdr:col>18</xdr:col>
          <xdr:colOff>28575</xdr:colOff>
          <xdr:row>52</xdr:row>
          <xdr:rowOff>209550</xdr:rowOff>
        </xdr:to>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400-00001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0</xdr:rowOff>
        </xdr:from>
        <xdr:to>
          <xdr:col>10</xdr:col>
          <xdr:colOff>28575</xdr:colOff>
          <xdr:row>52</xdr:row>
          <xdr:rowOff>209550</xdr:rowOff>
        </xdr:to>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400-00001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0</xdr:rowOff>
        </xdr:from>
        <xdr:to>
          <xdr:col>14</xdr:col>
          <xdr:colOff>28575</xdr:colOff>
          <xdr:row>52</xdr:row>
          <xdr:rowOff>209550</xdr:rowOff>
        </xdr:to>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400-00001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38100</xdr:colOff>
          <xdr:row>52</xdr:row>
          <xdr:rowOff>209550</xdr:rowOff>
        </xdr:to>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400-00001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400-00001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400-00001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400-00001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400-00001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400-00001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400-00001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400-00002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400-00002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400-00002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400-00002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400-00002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400-00002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400-00002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400-00002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52</xdr:row>
          <xdr:rowOff>209550</xdr:rowOff>
        </xdr:to>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400-00002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0</xdr:rowOff>
        </xdr:from>
        <xdr:to>
          <xdr:col>18</xdr:col>
          <xdr:colOff>47625</xdr:colOff>
          <xdr:row>52</xdr:row>
          <xdr:rowOff>209550</xdr:rowOff>
        </xdr:to>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400-00002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52</xdr:row>
          <xdr:rowOff>0</xdr:rowOff>
        </xdr:from>
        <xdr:to>
          <xdr:col>11</xdr:col>
          <xdr:colOff>19050</xdr:colOff>
          <xdr:row>52</xdr:row>
          <xdr:rowOff>209550</xdr:rowOff>
        </xdr:to>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400-00002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400-00002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400-00002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400-00002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400-00002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400-00002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400-00003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400-00003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400-00003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400-00003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400-00003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400-00003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400-00003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400-00003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400-00003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400-00003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400-00003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400-00003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400-00003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400-00004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400-00004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400-00004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400-00004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400-00004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400-00005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400-00005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114300</xdr:colOff>
          <xdr:row>52</xdr:row>
          <xdr:rowOff>209550</xdr:rowOff>
        </xdr:to>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400-00005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52</xdr:row>
          <xdr:rowOff>0</xdr:rowOff>
        </xdr:from>
        <xdr:to>
          <xdr:col>34</xdr:col>
          <xdr:colOff>9525</xdr:colOff>
          <xdr:row>52</xdr:row>
          <xdr:rowOff>200025</xdr:rowOff>
        </xdr:to>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400-00005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114300</xdr:colOff>
          <xdr:row>52</xdr:row>
          <xdr:rowOff>209550</xdr:rowOff>
        </xdr:to>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400-00005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400-00005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55" name="Check Box 351" hidden="1">
              <a:extLst>
                <a:ext uri="{63B3BB69-23CF-44E3-9099-C40C66FF867C}">
                  <a14:compatExt spid="_x0000_s47455"/>
                </a:ext>
                <a:ext uri="{FF2B5EF4-FFF2-40B4-BE49-F238E27FC236}">
                  <a16:creationId xmlns:a16="http://schemas.microsoft.com/office/drawing/2014/main" id="{00000000-0008-0000-0400-00005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56" name="Check Box 352" hidden="1">
              <a:extLst>
                <a:ext uri="{63B3BB69-23CF-44E3-9099-C40C66FF867C}">
                  <a14:compatExt spid="_x0000_s47456"/>
                </a:ext>
                <a:ext uri="{FF2B5EF4-FFF2-40B4-BE49-F238E27FC236}">
                  <a16:creationId xmlns:a16="http://schemas.microsoft.com/office/drawing/2014/main" id="{00000000-0008-0000-0400-00006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57" name="Check Box 353" hidden="1">
              <a:extLst>
                <a:ext uri="{63B3BB69-23CF-44E3-9099-C40C66FF867C}">
                  <a14:compatExt spid="_x0000_s47457"/>
                </a:ext>
                <a:ext uri="{FF2B5EF4-FFF2-40B4-BE49-F238E27FC236}">
                  <a16:creationId xmlns:a16="http://schemas.microsoft.com/office/drawing/2014/main" id="{00000000-0008-0000-0400-00006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58" name="Check Box 354" hidden="1">
              <a:extLst>
                <a:ext uri="{63B3BB69-23CF-44E3-9099-C40C66FF867C}">
                  <a14:compatExt spid="_x0000_s47458"/>
                </a:ext>
                <a:ext uri="{FF2B5EF4-FFF2-40B4-BE49-F238E27FC236}">
                  <a16:creationId xmlns:a16="http://schemas.microsoft.com/office/drawing/2014/main" id="{00000000-0008-0000-0400-00006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59" name="Check Box 355" hidden="1">
              <a:extLst>
                <a:ext uri="{63B3BB69-23CF-44E3-9099-C40C66FF867C}">
                  <a14:compatExt spid="_x0000_s47459"/>
                </a:ext>
                <a:ext uri="{FF2B5EF4-FFF2-40B4-BE49-F238E27FC236}">
                  <a16:creationId xmlns:a16="http://schemas.microsoft.com/office/drawing/2014/main" id="{00000000-0008-0000-0400-00006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60" name="Check Box 356" hidden="1">
              <a:extLst>
                <a:ext uri="{63B3BB69-23CF-44E3-9099-C40C66FF867C}">
                  <a14:compatExt spid="_x0000_s47460"/>
                </a:ext>
                <a:ext uri="{FF2B5EF4-FFF2-40B4-BE49-F238E27FC236}">
                  <a16:creationId xmlns:a16="http://schemas.microsoft.com/office/drawing/2014/main" id="{00000000-0008-0000-0400-00006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61" name="Check Box 357" hidden="1">
              <a:extLst>
                <a:ext uri="{63B3BB69-23CF-44E3-9099-C40C66FF867C}">
                  <a14:compatExt spid="_x0000_s47461"/>
                </a:ext>
                <a:ext uri="{FF2B5EF4-FFF2-40B4-BE49-F238E27FC236}">
                  <a16:creationId xmlns:a16="http://schemas.microsoft.com/office/drawing/2014/main" id="{00000000-0008-0000-0400-00006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62" name="Check Box 358" hidden="1">
              <a:extLst>
                <a:ext uri="{63B3BB69-23CF-44E3-9099-C40C66FF867C}">
                  <a14:compatExt spid="_x0000_s47462"/>
                </a:ext>
                <a:ext uri="{FF2B5EF4-FFF2-40B4-BE49-F238E27FC236}">
                  <a16:creationId xmlns:a16="http://schemas.microsoft.com/office/drawing/2014/main" id="{00000000-0008-0000-0400-00006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463" name="Check Box 359" hidden="1">
              <a:extLst>
                <a:ext uri="{63B3BB69-23CF-44E3-9099-C40C66FF867C}">
                  <a14:compatExt spid="_x0000_s47463"/>
                </a:ext>
                <a:ext uri="{FF2B5EF4-FFF2-40B4-BE49-F238E27FC236}">
                  <a16:creationId xmlns:a16="http://schemas.microsoft.com/office/drawing/2014/main" id="{00000000-0008-0000-0400-00006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464" name="Check Box 360" hidden="1">
              <a:extLst>
                <a:ext uri="{63B3BB69-23CF-44E3-9099-C40C66FF867C}">
                  <a14:compatExt spid="_x0000_s47464"/>
                </a:ext>
                <a:ext uri="{FF2B5EF4-FFF2-40B4-BE49-F238E27FC236}">
                  <a16:creationId xmlns:a16="http://schemas.microsoft.com/office/drawing/2014/main" id="{00000000-0008-0000-0400-00006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0</xdr:rowOff>
        </xdr:from>
        <xdr:to>
          <xdr:col>28</xdr:col>
          <xdr:colOff>123825</xdr:colOff>
          <xdr:row>52</xdr:row>
          <xdr:rowOff>209550</xdr:rowOff>
        </xdr:to>
        <xdr:sp macro="" textlink="">
          <xdr:nvSpPr>
            <xdr:cNvPr id="47465" name="Check Box 361" hidden="1">
              <a:extLst>
                <a:ext uri="{63B3BB69-23CF-44E3-9099-C40C66FF867C}">
                  <a14:compatExt spid="_x0000_s47465"/>
                </a:ext>
                <a:ext uri="{FF2B5EF4-FFF2-40B4-BE49-F238E27FC236}">
                  <a16:creationId xmlns:a16="http://schemas.microsoft.com/office/drawing/2014/main" id="{00000000-0008-0000-0400-00006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0</xdr:rowOff>
        </xdr:from>
        <xdr:to>
          <xdr:col>30</xdr:col>
          <xdr:colOff>123825</xdr:colOff>
          <xdr:row>52</xdr:row>
          <xdr:rowOff>209550</xdr:rowOff>
        </xdr:to>
        <xdr:sp macro="" textlink="">
          <xdr:nvSpPr>
            <xdr:cNvPr id="47466" name="Check Box 362" hidden="1">
              <a:extLst>
                <a:ext uri="{63B3BB69-23CF-44E3-9099-C40C66FF867C}">
                  <a14:compatExt spid="_x0000_s47466"/>
                </a:ext>
                <a:ext uri="{FF2B5EF4-FFF2-40B4-BE49-F238E27FC236}">
                  <a16:creationId xmlns:a16="http://schemas.microsoft.com/office/drawing/2014/main" id="{00000000-0008-0000-0400-00006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67" name="Check Box 363" hidden="1">
              <a:extLst>
                <a:ext uri="{63B3BB69-23CF-44E3-9099-C40C66FF867C}">
                  <a14:compatExt spid="_x0000_s47467"/>
                </a:ext>
                <a:ext uri="{FF2B5EF4-FFF2-40B4-BE49-F238E27FC236}">
                  <a16:creationId xmlns:a16="http://schemas.microsoft.com/office/drawing/2014/main" id="{00000000-0008-0000-0400-00006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68" name="Check Box 364" hidden="1">
              <a:extLst>
                <a:ext uri="{63B3BB69-23CF-44E3-9099-C40C66FF867C}">
                  <a14:compatExt spid="_x0000_s47468"/>
                </a:ext>
                <a:ext uri="{FF2B5EF4-FFF2-40B4-BE49-F238E27FC236}">
                  <a16:creationId xmlns:a16="http://schemas.microsoft.com/office/drawing/2014/main" id="{00000000-0008-0000-0400-00006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69" name="Check Box 365" hidden="1">
              <a:extLst>
                <a:ext uri="{63B3BB69-23CF-44E3-9099-C40C66FF867C}">
                  <a14:compatExt spid="_x0000_s47469"/>
                </a:ext>
                <a:ext uri="{FF2B5EF4-FFF2-40B4-BE49-F238E27FC236}">
                  <a16:creationId xmlns:a16="http://schemas.microsoft.com/office/drawing/2014/main" id="{00000000-0008-0000-0400-00006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70" name="Check Box 366" hidden="1">
              <a:extLst>
                <a:ext uri="{63B3BB69-23CF-44E3-9099-C40C66FF867C}">
                  <a14:compatExt spid="_x0000_s47470"/>
                </a:ext>
                <a:ext uri="{FF2B5EF4-FFF2-40B4-BE49-F238E27FC236}">
                  <a16:creationId xmlns:a16="http://schemas.microsoft.com/office/drawing/2014/main" id="{00000000-0008-0000-0400-00006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71" name="Check Box 367" hidden="1">
              <a:extLst>
                <a:ext uri="{63B3BB69-23CF-44E3-9099-C40C66FF867C}">
                  <a14:compatExt spid="_x0000_s47471"/>
                </a:ext>
                <a:ext uri="{FF2B5EF4-FFF2-40B4-BE49-F238E27FC236}">
                  <a16:creationId xmlns:a16="http://schemas.microsoft.com/office/drawing/2014/main" id="{00000000-0008-0000-0400-00006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72" name="Check Box 368" hidden="1">
              <a:extLst>
                <a:ext uri="{63B3BB69-23CF-44E3-9099-C40C66FF867C}">
                  <a14:compatExt spid="_x0000_s47472"/>
                </a:ext>
                <a:ext uri="{FF2B5EF4-FFF2-40B4-BE49-F238E27FC236}">
                  <a16:creationId xmlns:a16="http://schemas.microsoft.com/office/drawing/2014/main" id="{00000000-0008-0000-0400-00007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73" name="Check Box 369" hidden="1">
              <a:extLst>
                <a:ext uri="{63B3BB69-23CF-44E3-9099-C40C66FF867C}">
                  <a14:compatExt spid="_x0000_s47473"/>
                </a:ext>
                <a:ext uri="{FF2B5EF4-FFF2-40B4-BE49-F238E27FC236}">
                  <a16:creationId xmlns:a16="http://schemas.microsoft.com/office/drawing/2014/main" id="{00000000-0008-0000-0400-00007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74" name="Check Box 370" hidden="1">
              <a:extLst>
                <a:ext uri="{63B3BB69-23CF-44E3-9099-C40C66FF867C}">
                  <a14:compatExt spid="_x0000_s47474"/>
                </a:ext>
                <a:ext uri="{FF2B5EF4-FFF2-40B4-BE49-F238E27FC236}">
                  <a16:creationId xmlns:a16="http://schemas.microsoft.com/office/drawing/2014/main" id="{00000000-0008-0000-0400-00007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75" name="Check Box 371" hidden="1">
              <a:extLst>
                <a:ext uri="{63B3BB69-23CF-44E3-9099-C40C66FF867C}">
                  <a14:compatExt spid="_x0000_s47475"/>
                </a:ext>
                <a:ext uri="{FF2B5EF4-FFF2-40B4-BE49-F238E27FC236}">
                  <a16:creationId xmlns:a16="http://schemas.microsoft.com/office/drawing/2014/main" id="{00000000-0008-0000-0400-00007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76" name="Check Box 372" hidden="1">
              <a:extLst>
                <a:ext uri="{63B3BB69-23CF-44E3-9099-C40C66FF867C}">
                  <a14:compatExt spid="_x0000_s47476"/>
                </a:ext>
                <a:ext uri="{FF2B5EF4-FFF2-40B4-BE49-F238E27FC236}">
                  <a16:creationId xmlns:a16="http://schemas.microsoft.com/office/drawing/2014/main" id="{00000000-0008-0000-0400-00007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77" name="Check Box 373" hidden="1">
              <a:extLst>
                <a:ext uri="{63B3BB69-23CF-44E3-9099-C40C66FF867C}">
                  <a14:compatExt spid="_x0000_s47477"/>
                </a:ext>
                <a:ext uri="{FF2B5EF4-FFF2-40B4-BE49-F238E27FC236}">
                  <a16:creationId xmlns:a16="http://schemas.microsoft.com/office/drawing/2014/main" id="{00000000-0008-0000-0400-00007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78" name="Check Box 374" hidden="1">
              <a:extLst>
                <a:ext uri="{63B3BB69-23CF-44E3-9099-C40C66FF867C}">
                  <a14:compatExt spid="_x0000_s47478"/>
                </a:ext>
                <a:ext uri="{FF2B5EF4-FFF2-40B4-BE49-F238E27FC236}">
                  <a16:creationId xmlns:a16="http://schemas.microsoft.com/office/drawing/2014/main" id="{00000000-0008-0000-0400-00007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79" name="Check Box 375" hidden="1">
              <a:extLst>
                <a:ext uri="{63B3BB69-23CF-44E3-9099-C40C66FF867C}">
                  <a14:compatExt spid="_x0000_s47479"/>
                </a:ext>
                <a:ext uri="{FF2B5EF4-FFF2-40B4-BE49-F238E27FC236}">
                  <a16:creationId xmlns:a16="http://schemas.microsoft.com/office/drawing/2014/main" id="{00000000-0008-0000-0400-00007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80" name="Check Box 376" hidden="1">
              <a:extLst>
                <a:ext uri="{63B3BB69-23CF-44E3-9099-C40C66FF867C}">
                  <a14:compatExt spid="_x0000_s47480"/>
                </a:ext>
                <a:ext uri="{FF2B5EF4-FFF2-40B4-BE49-F238E27FC236}">
                  <a16:creationId xmlns:a16="http://schemas.microsoft.com/office/drawing/2014/main" id="{00000000-0008-0000-0400-00007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81" name="Check Box 377" hidden="1">
              <a:extLst>
                <a:ext uri="{63B3BB69-23CF-44E3-9099-C40C66FF867C}">
                  <a14:compatExt spid="_x0000_s47481"/>
                </a:ext>
                <a:ext uri="{FF2B5EF4-FFF2-40B4-BE49-F238E27FC236}">
                  <a16:creationId xmlns:a16="http://schemas.microsoft.com/office/drawing/2014/main" id="{00000000-0008-0000-0400-00007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82" name="Check Box 378" hidden="1">
              <a:extLst>
                <a:ext uri="{63B3BB69-23CF-44E3-9099-C40C66FF867C}">
                  <a14:compatExt spid="_x0000_s47482"/>
                </a:ext>
                <a:ext uri="{FF2B5EF4-FFF2-40B4-BE49-F238E27FC236}">
                  <a16:creationId xmlns:a16="http://schemas.microsoft.com/office/drawing/2014/main" id="{00000000-0008-0000-0400-00007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83" name="Check Box 379" hidden="1">
              <a:extLst>
                <a:ext uri="{63B3BB69-23CF-44E3-9099-C40C66FF867C}">
                  <a14:compatExt spid="_x0000_s47483"/>
                </a:ext>
                <a:ext uri="{FF2B5EF4-FFF2-40B4-BE49-F238E27FC236}">
                  <a16:creationId xmlns:a16="http://schemas.microsoft.com/office/drawing/2014/main" id="{00000000-0008-0000-0400-00007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84" name="Check Box 380" hidden="1">
              <a:extLst>
                <a:ext uri="{63B3BB69-23CF-44E3-9099-C40C66FF867C}">
                  <a14:compatExt spid="_x0000_s47484"/>
                </a:ext>
                <a:ext uri="{FF2B5EF4-FFF2-40B4-BE49-F238E27FC236}">
                  <a16:creationId xmlns:a16="http://schemas.microsoft.com/office/drawing/2014/main" id="{00000000-0008-0000-0400-00007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52</xdr:row>
          <xdr:rowOff>0</xdr:rowOff>
        </xdr:from>
        <xdr:to>
          <xdr:col>23</xdr:col>
          <xdr:colOff>38100</xdr:colOff>
          <xdr:row>52</xdr:row>
          <xdr:rowOff>209550</xdr:rowOff>
        </xdr:to>
        <xdr:sp macro="" textlink="">
          <xdr:nvSpPr>
            <xdr:cNvPr id="47486" name="Check Box 382" hidden="1">
              <a:extLst>
                <a:ext uri="{63B3BB69-23CF-44E3-9099-C40C66FF867C}">
                  <a14:compatExt spid="_x0000_s47486"/>
                </a:ext>
                <a:ext uri="{FF2B5EF4-FFF2-40B4-BE49-F238E27FC236}">
                  <a16:creationId xmlns:a16="http://schemas.microsoft.com/office/drawing/2014/main" id="{00000000-0008-0000-0400-00007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87" name="Check Box 383" hidden="1">
              <a:extLst>
                <a:ext uri="{63B3BB69-23CF-44E3-9099-C40C66FF867C}">
                  <a14:compatExt spid="_x0000_s47487"/>
                </a:ext>
                <a:ext uri="{FF2B5EF4-FFF2-40B4-BE49-F238E27FC236}">
                  <a16:creationId xmlns:a16="http://schemas.microsoft.com/office/drawing/2014/main" id="{00000000-0008-0000-0400-00007F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88" name="Check Box 384" hidden="1">
              <a:extLst>
                <a:ext uri="{63B3BB69-23CF-44E3-9099-C40C66FF867C}">
                  <a14:compatExt spid="_x0000_s47488"/>
                </a:ext>
                <a:ext uri="{FF2B5EF4-FFF2-40B4-BE49-F238E27FC236}">
                  <a16:creationId xmlns:a16="http://schemas.microsoft.com/office/drawing/2014/main" id="{00000000-0008-0000-0400-00008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491" name="Check Box 387" hidden="1">
              <a:extLst>
                <a:ext uri="{63B3BB69-23CF-44E3-9099-C40C66FF867C}">
                  <a14:compatExt spid="_x0000_s47491"/>
                </a:ext>
                <a:ext uri="{FF2B5EF4-FFF2-40B4-BE49-F238E27FC236}">
                  <a16:creationId xmlns:a16="http://schemas.microsoft.com/office/drawing/2014/main" id="{00000000-0008-0000-0400-00008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492" name="Check Box 388" hidden="1">
              <a:extLst>
                <a:ext uri="{63B3BB69-23CF-44E3-9099-C40C66FF867C}">
                  <a14:compatExt spid="_x0000_s47492"/>
                </a:ext>
                <a:ext uri="{FF2B5EF4-FFF2-40B4-BE49-F238E27FC236}">
                  <a16:creationId xmlns:a16="http://schemas.microsoft.com/office/drawing/2014/main" id="{00000000-0008-0000-0400-00008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12" name="Check Box 408" hidden="1">
              <a:extLst>
                <a:ext uri="{63B3BB69-23CF-44E3-9099-C40C66FF867C}">
                  <a14:compatExt spid="_x0000_s47512"/>
                </a:ext>
                <a:ext uri="{FF2B5EF4-FFF2-40B4-BE49-F238E27FC236}">
                  <a16:creationId xmlns:a16="http://schemas.microsoft.com/office/drawing/2014/main" id="{00000000-0008-0000-0400-00009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13" name="Check Box 409" hidden="1">
              <a:extLst>
                <a:ext uri="{63B3BB69-23CF-44E3-9099-C40C66FF867C}">
                  <a14:compatExt spid="_x0000_s47513"/>
                </a:ext>
                <a:ext uri="{FF2B5EF4-FFF2-40B4-BE49-F238E27FC236}">
                  <a16:creationId xmlns:a16="http://schemas.microsoft.com/office/drawing/2014/main" id="{00000000-0008-0000-0400-00009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14" name="Check Box 410" hidden="1">
              <a:extLst>
                <a:ext uri="{63B3BB69-23CF-44E3-9099-C40C66FF867C}">
                  <a14:compatExt spid="_x0000_s47514"/>
                </a:ext>
                <a:ext uri="{FF2B5EF4-FFF2-40B4-BE49-F238E27FC236}">
                  <a16:creationId xmlns:a16="http://schemas.microsoft.com/office/drawing/2014/main" id="{00000000-0008-0000-0400-00009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15" name="Check Box 411" hidden="1">
              <a:extLst>
                <a:ext uri="{63B3BB69-23CF-44E3-9099-C40C66FF867C}">
                  <a14:compatExt spid="_x0000_s47515"/>
                </a:ext>
                <a:ext uri="{FF2B5EF4-FFF2-40B4-BE49-F238E27FC236}">
                  <a16:creationId xmlns:a16="http://schemas.microsoft.com/office/drawing/2014/main" id="{00000000-0008-0000-0400-00009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16" name="Check Box 412" hidden="1">
              <a:extLst>
                <a:ext uri="{63B3BB69-23CF-44E3-9099-C40C66FF867C}">
                  <a14:compatExt spid="_x0000_s47516"/>
                </a:ext>
                <a:ext uri="{FF2B5EF4-FFF2-40B4-BE49-F238E27FC236}">
                  <a16:creationId xmlns:a16="http://schemas.microsoft.com/office/drawing/2014/main" id="{00000000-0008-0000-0400-00009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17" name="Check Box 413" hidden="1">
              <a:extLst>
                <a:ext uri="{63B3BB69-23CF-44E3-9099-C40C66FF867C}">
                  <a14:compatExt spid="_x0000_s47517"/>
                </a:ext>
                <a:ext uri="{FF2B5EF4-FFF2-40B4-BE49-F238E27FC236}">
                  <a16:creationId xmlns:a16="http://schemas.microsoft.com/office/drawing/2014/main" id="{00000000-0008-0000-0400-00009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22" name="Check Box 418" hidden="1">
              <a:extLst>
                <a:ext uri="{63B3BB69-23CF-44E3-9099-C40C66FF867C}">
                  <a14:compatExt spid="_x0000_s47522"/>
                </a:ext>
                <a:ext uri="{FF2B5EF4-FFF2-40B4-BE49-F238E27FC236}">
                  <a16:creationId xmlns:a16="http://schemas.microsoft.com/office/drawing/2014/main" id="{00000000-0008-0000-0400-0000A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23" name="Check Box 419" hidden="1">
              <a:extLst>
                <a:ext uri="{63B3BB69-23CF-44E3-9099-C40C66FF867C}">
                  <a14:compatExt spid="_x0000_s47523"/>
                </a:ext>
                <a:ext uri="{FF2B5EF4-FFF2-40B4-BE49-F238E27FC236}">
                  <a16:creationId xmlns:a16="http://schemas.microsoft.com/office/drawing/2014/main" id="{00000000-0008-0000-0400-0000A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27" name="Check Box 423" hidden="1">
              <a:extLst>
                <a:ext uri="{63B3BB69-23CF-44E3-9099-C40C66FF867C}">
                  <a14:compatExt spid="_x0000_s47527"/>
                </a:ext>
                <a:ext uri="{FF2B5EF4-FFF2-40B4-BE49-F238E27FC236}">
                  <a16:creationId xmlns:a16="http://schemas.microsoft.com/office/drawing/2014/main" id="{00000000-0008-0000-0400-0000A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28" name="Check Box 424" hidden="1">
              <a:extLst>
                <a:ext uri="{63B3BB69-23CF-44E3-9099-C40C66FF867C}">
                  <a14:compatExt spid="_x0000_s47528"/>
                </a:ext>
                <a:ext uri="{FF2B5EF4-FFF2-40B4-BE49-F238E27FC236}">
                  <a16:creationId xmlns:a16="http://schemas.microsoft.com/office/drawing/2014/main" id="{00000000-0008-0000-0400-0000A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29" name="Check Box 425" hidden="1">
              <a:extLst>
                <a:ext uri="{63B3BB69-23CF-44E3-9099-C40C66FF867C}">
                  <a14:compatExt spid="_x0000_s47529"/>
                </a:ext>
                <a:ext uri="{FF2B5EF4-FFF2-40B4-BE49-F238E27FC236}">
                  <a16:creationId xmlns:a16="http://schemas.microsoft.com/office/drawing/2014/main" id="{00000000-0008-0000-0400-0000A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30" name="Check Box 426" hidden="1">
              <a:extLst>
                <a:ext uri="{63B3BB69-23CF-44E3-9099-C40C66FF867C}">
                  <a14:compatExt spid="_x0000_s47530"/>
                </a:ext>
                <a:ext uri="{FF2B5EF4-FFF2-40B4-BE49-F238E27FC236}">
                  <a16:creationId xmlns:a16="http://schemas.microsoft.com/office/drawing/2014/main" id="{00000000-0008-0000-0400-0000A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31" name="Check Box 427" hidden="1">
              <a:extLst>
                <a:ext uri="{63B3BB69-23CF-44E3-9099-C40C66FF867C}">
                  <a14:compatExt spid="_x0000_s47531"/>
                </a:ext>
                <a:ext uri="{FF2B5EF4-FFF2-40B4-BE49-F238E27FC236}">
                  <a16:creationId xmlns:a16="http://schemas.microsoft.com/office/drawing/2014/main" id="{00000000-0008-0000-0400-0000A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32" name="Check Box 428" hidden="1">
              <a:extLst>
                <a:ext uri="{63B3BB69-23CF-44E3-9099-C40C66FF867C}">
                  <a14:compatExt spid="_x0000_s47532"/>
                </a:ext>
                <a:ext uri="{FF2B5EF4-FFF2-40B4-BE49-F238E27FC236}">
                  <a16:creationId xmlns:a16="http://schemas.microsoft.com/office/drawing/2014/main" id="{00000000-0008-0000-0400-0000A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33" name="Check Box 429" hidden="1">
              <a:extLst>
                <a:ext uri="{63B3BB69-23CF-44E3-9099-C40C66FF867C}">
                  <a14:compatExt spid="_x0000_s47533"/>
                </a:ext>
                <a:ext uri="{FF2B5EF4-FFF2-40B4-BE49-F238E27FC236}">
                  <a16:creationId xmlns:a16="http://schemas.microsoft.com/office/drawing/2014/main" id="{00000000-0008-0000-0400-0000A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34" name="Check Box 430" hidden="1">
              <a:extLst>
                <a:ext uri="{63B3BB69-23CF-44E3-9099-C40C66FF867C}">
                  <a14:compatExt spid="_x0000_s47534"/>
                </a:ext>
                <a:ext uri="{FF2B5EF4-FFF2-40B4-BE49-F238E27FC236}">
                  <a16:creationId xmlns:a16="http://schemas.microsoft.com/office/drawing/2014/main" id="{00000000-0008-0000-0400-0000A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52</xdr:row>
          <xdr:rowOff>0</xdr:rowOff>
        </xdr:from>
        <xdr:to>
          <xdr:col>6</xdr:col>
          <xdr:colOff>171450</xdr:colOff>
          <xdr:row>52</xdr:row>
          <xdr:rowOff>209550</xdr:rowOff>
        </xdr:to>
        <xdr:sp macro="" textlink="">
          <xdr:nvSpPr>
            <xdr:cNvPr id="47537" name="Check Box 433" hidden="1">
              <a:extLst>
                <a:ext uri="{63B3BB69-23CF-44E3-9099-C40C66FF867C}">
                  <a14:compatExt spid="_x0000_s47537"/>
                </a:ext>
                <a:ext uri="{FF2B5EF4-FFF2-40B4-BE49-F238E27FC236}">
                  <a16:creationId xmlns:a16="http://schemas.microsoft.com/office/drawing/2014/main" id="{00000000-0008-0000-0400-0000B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52</xdr:row>
          <xdr:rowOff>0</xdr:rowOff>
        </xdr:from>
        <xdr:to>
          <xdr:col>11</xdr:col>
          <xdr:colOff>0</xdr:colOff>
          <xdr:row>52</xdr:row>
          <xdr:rowOff>209550</xdr:rowOff>
        </xdr:to>
        <xdr:sp macro="" textlink="">
          <xdr:nvSpPr>
            <xdr:cNvPr id="47538" name="Check Box 434" hidden="1">
              <a:extLst>
                <a:ext uri="{63B3BB69-23CF-44E3-9099-C40C66FF867C}">
                  <a14:compatExt spid="_x0000_s47538"/>
                </a:ext>
                <a:ext uri="{FF2B5EF4-FFF2-40B4-BE49-F238E27FC236}">
                  <a16:creationId xmlns:a16="http://schemas.microsoft.com/office/drawing/2014/main" id="{00000000-0008-0000-0400-0000B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52</xdr:row>
          <xdr:rowOff>0</xdr:rowOff>
        </xdr:from>
        <xdr:to>
          <xdr:col>14</xdr:col>
          <xdr:colOff>180975</xdr:colOff>
          <xdr:row>52</xdr:row>
          <xdr:rowOff>209550</xdr:rowOff>
        </xdr:to>
        <xdr:sp macro="" textlink="">
          <xdr:nvSpPr>
            <xdr:cNvPr id="47539" name="Check Box 435" hidden="1">
              <a:extLst>
                <a:ext uri="{63B3BB69-23CF-44E3-9099-C40C66FF867C}">
                  <a14:compatExt spid="_x0000_s47539"/>
                </a:ext>
                <a:ext uri="{FF2B5EF4-FFF2-40B4-BE49-F238E27FC236}">
                  <a16:creationId xmlns:a16="http://schemas.microsoft.com/office/drawing/2014/main" id="{00000000-0008-0000-0400-0000B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52</xdr:row>
          <xdr:rowOff>0</xdr:rowOff>
        </xdr:from>
        <xdr:to>
          <xdr:col>24</xdr:col>
          <xdr:colOff>171450</xdr:colOff>
          <xdr:row>52</xdr:row>
          <xdr:rowOff>209550</xdr:rowOff>
        </xdr:to>
        <xdr:sp macro="" textlink="">
          <xdr:nvSpPr>
            <xdr:cNvPr id="47540" name="Check Box 436" hidden="1">
              <a:extLst>
                <a:ext uri="{63B3BB69-23CF-44E3-9099-C40C66FF867C}">
                  <a14:compatExt spid="_x0000_s47540"/>
                </a:ext>
                <a:ext uri="{FF2B5EF4-FFF2-40B4-BE49-F238E27FC236}">
                  <a16:creationId xmlns:a16="http://schemas.microsoft.com/office/drawing/2014/main" id="{00000000-0008-0000-0400-0000B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41" name="Check Box 437" hidden="1">
              <a:extLst>
                <a:ext uri="{63B3BB69-23CF-44E3-9099-C40C66FF867C}">
                  <a14:compatExt spid="_x0000_s47541"/>
                </a:ext>
                <a:ext uri="{FF2B5EF4-FFF2-40B4-BE49-F238E27FC236}">
                  <a16:creationId xmlns:a16="http://schemas.microsoft.com/office/drawing/2014/main" id="{00000000-0008-0000-0400-0000B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42" name="Check Box 438" hidden="1">
              <a:extLst>
                <a:ext uri="{63B3BB69-23CF-44E3-9099-C40C66FF867C}">
                  <a14:compatExt spid="_x0000_s47542"/>
                </a:ext>
                <a:ext uri="{FF2B5EF4-FFF2-40B4-BE49-F238E27FC236}">
                  <a16:creationId xmlns:a16="http://schemas.microsoft.com/office/drawing/2014/main" id="{00000000-0008-0000-0400-0000B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43" name="Check Box 439" hidden="1">
              <a:extLst>
                <a:ext uri="{63B3BB69-23CF-44E3-9099-C40C66FF867C}">
                  <a14:compatExt spid="_x0000_s47543"/>
                </a:ext>
                <a:ext uri="{FF2B5EF4-FFF2-40B4-BE49-F238E27FC236}">
                  <a16:creationId xmlns:a16="http://schemas.microsoft.com/office/drawing/2014/main" id="{00000000-0008-0000-0400-0000B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44" name="Check Box 440" hidden="1">
              <a:extLst>
                <a:ext uri="{63B3BB69-23CF-44E3-9099-C40C66FF867C}">
                  <a14:compatExt spid="_x0000_s47544"/>
                </a:ext>
                <a:ext uri="{FF2B5EF4-FFF2-40B4-BE49-F238E27FC236}">
                  <a16:creationId xmlns:a16="http://schemas.microsoft.com/office/drawing/2014/main" id="{00000000-0008-0000-0400-0000B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61" name="Check Box 457" hidden="1">
              <a:extLst>
                <a:ext uri="{63B3BB69-23CF-44E3-9099-C40C66FF867C}">
                  <a14:compatExt spid="_x0000_s47561"/>
                </a:ext>
                <a:ext uri="{FF2B5EF4-FFF2-40B4-BE49-F238E27FC236}">
                  <a16:creationId xmlns:a16="http://schemas.microsoft.com/office/drawing/2014/main" id="{00000000-0008-0000-0400-0000C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62" name="Check Box 458" hidden="1">
              <a:extLst>
                <a:ext uri="{63B3BB69-23CF-44E3-9099-C40C66FF867C}">
                  <a14:compatExt spid="_x0000_s47562"/>
                </a:ext>
                <a:ext uri="{FF2B5EF4-FFF2-40B4-BE49-F238E27FC236}">
                  <a16:creationId xmlns:a16="http://schemas.microsoft.com/office/drawing/2014/main" id="{00000000-0008-0000-0400-0000C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63" name="Check Box 459" hidden="1">
              <a:extLst>
                <a:ext uri="{63B3BB69-23CF-44E3-9099-C40C66FF867C}">
                  <a14:compatExt spid="_x0000_s47563"/>
                </a:ext>
                <a:ext uri="{FF2B5EF4-FFF2-40B4-BE49-F238E27FC236}">
                  <a16:creationId xmlns:a16="http://schemas.microsoft.com/office/drawing/2014/main" id="{00000000-0008-0000-0400-0000C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64" name="Check Box 460" hidden="1">
              <a:extLst>
                <a:ext uri="{63B3BB69-23CF-44E3-9099-C40C66FF867C}">
                  <a14:compatExt spid="_x0000_s47564"/>
                </a:ext>
                <a:ext uri="{FF2B5EF4-FFF2-40B4-BE49-F238E27FC236}">
                  <a16:creationId xmlns:a16="http://schemas.microsoft.com/office/drawing/2014/main" id="{00000000-0008-0000-0400-0000C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65" name="Check Box 461" hidden="1">
              <a:extLst>
                <a:ext uri="{63B3BB69-23CF-44E3-9099-C40C66FF867C}">
                  <a14:compatExt spid="_x0000_s47565"/>
                </a:ext>
                <a:ext uri="{FF2B5EF4-FFF2-40B4-BE49-F238E27FC236}">
                  <a16:creationId xmlns:a16="http://schemas.microsoft.com/office/drawing/2014/main" id="{00000000-0008-0000-0400-0000C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66" name="Check Box 462" hidden="1">
              <a:extLst>
                <a:ext uri="{63B3BB69-23CF-44E3-9099-C40C66FF867C}">
                  <a14:compatExt spid="_x0000_s47566"/>
                </a:ext>
                <a:ext uri="{FF2B5EF4-FFF2-40B4-BE49-F238E27FC236}">
                  <a16:creationId xmlns:a16="http://schemas.microsoft.com/office/drawing/2014/main" id="{00000000-0008-0000-0400-0000CE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73" name="Check Box 469" hidden="1">
              <a:extLst>
                <a:ext uri="{63B3BB69-23CF-44E3-9099-C40C66FF867C}">
                  <a14:compatExt spid="_x0000_s47573"/>
                </a:ext>
                <a:ext uri="{FF2B5EF4-FFF2-40B4-BE49-F238E27FC236}">
                  <a16:creationId xmlns:a16="http://schemas.microsoft.com/office/drawing/2014/main" id="{00000000-0008-0000-0400-0000D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74" name="Check Box 470" hidden="1">
              <a:extLst>
                <a:ext uri="{63B3BB69-23CF-44E3-9099-C40C66FF867C}">
                  <a14:compatExt spid="_x0000_s47574"/>
                </a:ext>
                <a:ext uri="{FF2B5EF4-FFF2-40B4-BE49-F238E27FC236}">
                  <a16:creationId xmlns:a16="http://schemas.microsoft.com/office/drawing/2014/main" id="{00000000-0008-0000-0400-0000D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52</xdr:row>
          <xdr:rowOff>0</xdr:rowOff>
        </xdr:from>
        <xdr:to>
          <xdr:col>32</xdr:col>
          <xdr:colOff>133350</xdr:colOff>
          <xdr:row>52</xdr:row>
          <xdr:rowOff>209550</xdr:rowOff>
        </xdr:to>
        <xdr:sp macro="" textlink="">
          <xdr:nvSpPr>
            <xdr:cNvPr id="47579" name="Check Box 475" hidden="1">
              <a:extLst>
                <a:ext uri="{63B3BB69-23CF-44E3-9099-C40C66FF867C}">
                  <a14:compatExt spid="_x0000_s47579"/>
                </a:ext>
                <a:ext uri="{FF2B5EF4-FFF2-40B4-BE49-F238E27FC236}">
                  <a16:creationId xmlns:a16="http://schemas.microsoft.com/office/drawing/2014/main" id="{00000000-0008-0000-0400-0000D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84" name="Check Box 480" hidden="1">
              <a:extLst>
                <a:ext uri="{63B3BB69-23CF-44E3-9099-C40C66FF867C}">
                  <a14:compatExt spid="_x0000_s47584"/>
                </a:ext>
                <a:ext uri="{FF2B5EF4-FFF2-40B4-BE49-F238E27FC236}">
                  <a16:creationId xmlns:a16="http://schemas.microsoft.com/office/drawing/2014/main" id="{00000000-0008-0000-0400-0000E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85" name="Check Box 481" hidden="1">
              <a:extLst>
                <a:ext uri="{63B3BB69-23CF-44E3-9099-C40C66FF867C}">
                  <a14:compatExt spid="_x0000_s47585"/>
                </a:ext>
                <a:ext uri="{FF2B5EF4-FFF2-40B4-BE49-F238E27FC236}">
                  <a16:creationId xmlns:a16="http://schemas.microsoft.com/office/drawing/2014/main" id="{00000000-0008-0000-0400-0000E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52</xdr:row>
          <xdr:rowOff>0</xdr:rowOff>
        </xdr:from>
        <xdr:to>
          <xdr:col>28</xdr:col>
          <xdr:colOff>133350</xdr:colOff>
          <xdr:row>52</xdr:row>
          <xdr:rowOff>209550</xdr:rowOff>
        </xdr:to>
        <xdr:sp macro="" textlink="">
          <xdr:nvSpPr>
            <xdr:cNvPr id="47586" name="Check Box 482" hidden="1">
              <a:extLst>
                <a:ext uri="{63B3BB69-23CF-44E3-9099-C40C66FF867C}">
                  <a14:compatExt spid="_x0000_s47586"/>
                </a:ext>
                <a:ext uri="{FF2B5EF4-FFF2-40B4-BE49-F238E27FC236}">
                  <a16:creationId xmlns:a16="http://schemas.microsoft.com/office/drawing/2014/main" id="{00000000-0008-0000-0400-0000E2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0</xdr:rowOff>
        </xdr:from>
        <xdr:to>
          <xdr:col>30</xdr:col>
          <xdr:colOff>133350</xdr:colOff>
          <xdr:row>52</xdr:row>
          <xdr:rowOff>209550</xdr:rowOff>
        </xdr:to>
        <xdr:sp macro="" textlink="">
          <xdr:nvSpPr>
            <xdr:cNvPr id="47587" name="Check Box 483" hidden="1">
              <a:extLst>
                <a:ext uri="{63B3BB69-23CF-44E3-9099-C40C66FF867C}">
                  <a14:compatExt spid="_x0000_s47587"/>
                </a:ext>
                <a:ext uri="{FF2B5EF4-FFF2-40B4-BE49-F238E27FC236}">
                  <a16:creationId xmlns:a16="http://schemas.microsoft.com/office/drawing/2014/main" id="{00000000-0008-0000-0400-0000E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25</xdr:row>
          <xdr:rowOff>409575</xdr:rowOff>
        </xdr:from>
        <xdr:to>
          <xdr:col>28</xdr:col>
          <xdr:colOff>123825</xdr:colOff>
          <xdr:row>25</xdr:row>
          <xdr:rowOff>619125</xdr:rowOff>
        </xdr:to>
        <xdr:sp macro="" textlink="">
          <xdr:nvSpPr>
            <xdr:cNvPr id="47588" name="Check Box 484" hidden="1">
              <a:extLst>
                <a:ext uri="{63B3BB69-23CF-44E3-9099-C40C66FF867C}">
                  <a14:compatExt spid="_x0000_s47588"/>
                </a:ext>
                <a:ext uri="{FF2B5EF4-FFF2-40B4-BE49-F238E27FC236}">
                  <a16:creationId xmlns:a16="http://schemas.microsoft.com/office/drawing/2014/main" id="{00000000-0008-0000-0400-0000E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25</xdr:row>
          <xdr:rowOff>409575</xdr:rowOff>
        </xdr:from>
        <xdr:to>
          <xdr:col>30</xdr:col>
          <xdr:colOff>123825</xdr:colOff>
          <xdr:row>25</xdr:row>
          <xdr:rowOff>619125</xdr:rowOff>
        </xdr:to>
        <xdr:sp macro="" textlink="">
          <xdr:nvSpPr>
            <xdr:cNvPr id="47589" name="Check Box 485" hidden="1">
              <a:extLst>
                <a:ext uri="{63B3BB69-23CF-44E3-9099-C40C66FF867C}">
                  <a14:compatExt spid="_x0000_s47589"/>
                </a:ext>
                <a:ext uri="{FF2B5EF4-FFF2-40B4-BE49-F238E27FC236}">
                  <a16:creationId xmlns:a16="http://schemas.microsoft.com/office/drawing/2014/main" id="{00000000-0008-0000-0400-0000E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55</xdr:row>
          <xdr:rowOff>0</xdr:rowOff>
        </xdr:from>
        <xdr:to>
          <xdr:col>18</xdr:col>
          <xdr:colOff>47625</xdr:colOff>
          <xdr:row>55</xdr:row>
          <xdr:rowOff>209550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5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55</xdr:row>
          <xdr:rowOff>0</xdr:rowOff>
        </xdr:from>
        <xdr:to>
          <xdr:col>19</xdr:col>
          <xdr:colOff>28575</xdr:colOff>
          <xdr:row>55</xdr:row>
          <xdr:rowOff>209550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5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55</xdr:row>
          <xdr:rowOff>0</xdr:rowOff>
        </xdr:from>
        <xdr:to>
          <xdr:col>18</xdr:col>
          <xdr:colOff>28575</xdr:colOff>
          <xdr:row>55</xdr:row>
          <xdr:rowOff>209550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5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0</xdr:rowOff>
        </xdr:from>
        <xdr:to>
          <xdr:col>18</xdr:col>
          <xdr:colOff>38100</xdr:colOff>
          <xdr:row>55</xdr:row>
          <xdr:rowOff>209550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5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0</xdr:rowOff>
        </xdr:from>
        <xdr:to>
          <xdr:col>34</xdr:col>
          <xdr:colOff>123825</xdr:colOff>
          <xdr:row>55</xdr:row>
          <xdr:rowOff>209550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5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55</xdr:row>
          <xdr:rowOff>0</xdr:rowOff>
        </xdr:from>
        <xdr:to>
          <xdr:col>22</xdr:col>
          <xdr:colOff>28575</xdr:colOff>
          <xdr:row>55</xdr:row>
          <xdr:rowOff>209550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5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55</xdr:row>
          <xdr:rowOff>0</xdr:rowOff>
        </xdr:from>
        <xdr:to>
          <xdr:col>17</xdr:col>
          <xdr:colOff>38100</xdr:colOff>
          <xdr:row>55</xdr:row>
          <xdr:rowOff>209550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5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55</xdr:row>
          <xdr:rowOff>0</xdr:rowOff>
        </xdr:from>
        <xdr:to>
          <xdr:col>22</xdr:col>
          <xdr:colOff>28575</xdr:colOff>
          <xdr:row>55</xdr:row>
          <xdr:rowOff>209550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5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55</xdr:row>
          <xdr:rowOff>0</xdr:rowOff>
        </xdr:from>
        <xdr:to>
          <xdr:col>17</xdr:col>
          <xdr:colOff>38100</xdr:colOff>
          <xdr:row>55</xdr:row>
          <xdr:rowOff>209550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5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55</xdr:row>
          <xdr:rowOff>0</xdr:rowOff>
        </xdr:from>
        <xdr:to>
          <xdr:col>22</xdr:col>
          <xdr:colOff>28575</xdr:colOff>
          <xdr:row>55</xdr:row>
          <xdr:rowOff>209550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5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55</xdr:row>
          <xdr:rowOff>0</xdr:rowOff>
        </xdr:from>
        <xdr:to>
          <xdr:col>17</xdr:col>
          <xdr:colOff>38100</xdr:colOff>
          <xdr:row>55</xdr:row>
          <xdr:rowOff>209550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5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55</xdr:row>
          <xdr:rowOff>0</xdr:rowOff>
        </xdr:from>
        <xdr:to>
          <xdr:col>17</xdr:col>
          <xdr:colOff>38100</xdr:colOff>
          <xdr:row>55</xdr:row>
          <xdr:rowOff>209550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5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78" name="Check Box 22" hidden="1">
              <a:extLst>
                <a:ext uri="{63B3BB69-23CF-44E3-9099-C40C66FF867C}">
                  <a14:compatExt spid="_x0000_s70678"/>
                </a:ext>
                <a:ext uri="{FF2B5EF4-FFF2-40B4-BE49-F238E27FC236}">
                  <a16:creationId xmlns:a16="http://schemas.microsoft.com/office/drawing/2014/main" id="{00000000-0008-0000-0500-00001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5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5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5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500-00001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5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5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85" name="Check Box 29" hidden="1">
              <a:extLst>
                <a:ext uri="{63B3BB69-23CF-44E3-9099-C40C66FF867C}">
                  <a14:compatExt spid="_x0000_s70685"/>
                </a:ext>
                <a:ext uri="{FF2B5EF4-FFF2-40B4-BE49-F238E27FC236}">
                  <a16:creationId xmlns:a16="http://schemas.microsoft.com/office/drawing/2014/main" id="{00000000-0008-0000-0500-00001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86" name="Check Box 30" hidden="1">
              <a:extLst>
                <a:ext uri="{63B3BB69-23CF-44E3-9099-C40C66FF867C}">
                  <a14:compatExt spid="_x0000_s70686"/>
                </a:ext>
                <a:ext uri="{FF2B5EF4-FFF2-40B4-BE49-F238E27FC236}">
                  <a16:creationId xmlns:a16="http://schemas.microsoft.com/office/drawing/2014/main" id="{00000000-0008-0000-0500-00001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87" name="Check Box 31" hidden="1">
              <a:extLst>
                <a:ext uri="{63B3BB69-23CF-44E3-9099-C40C66FF867C}">
                  <a14:compatExt spid="_x0000_s70687"/>
                </a:ext>
                <a:ext uri="{FF2B5EF4-FFF2-40B4-BE49-F238E27FC236}">
                  <a16:creationId xmlns:a16="http://schemas.microsoft.com/office/drawing/2014/main" id="{00000000-0008-0000-0500-00001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88" name="Check Box 32" hidden="1">
              <a:extLst>
                <a:ext uri="{63B3BB69-23CF-44E3-9099-C40C66FF867C}">
                  <a14:compatExt spid="_x0000_s70688"/>
                </a:ext>
                <a:ext uri="{FF2B5EF4-FFF2-40B4-BE49-F238E27FC236}">
                  <a16:creationId xmlns:a16="http://schemas.microsoft.com/office/drawing/2014/main" id="{00000000-0008-0000-0500-00002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500-00002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90" name="Check Box 34" hidden="1">
              <a:extLst>
                <a:ext uri="{63B3BB69-23CF-44E3-9099-C40C66FF867C}">
                  <a14:compatExt spid="_x0000_s70690"/>
                </a:ext>
                <a:ext uri="{FF2B5EF4-FFF2-40B4-BE49-F238E27FC236}">
                  <a16:creationId xmlns:a16="http://schemas.microsoft.com/office/drawing/2014/main" id="{00000000-0008-0000-0500-00002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500-00002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92" name="Check Box 36" hidden="1">
              <a:extLst>
                <a:ext uri="{63B3BB69-23CF-44E3-9099-C40C66FF867C}">
                  <a14:compatExt spid="_x0000_s70692"/>
                </a:ext>
                <a:ext uri="{FF2B5EF4-FFF2-40B4-BE49-F238E27FC236}">
                  <a16:creationId xmlns:a16="http://schemas.microsoft.com/office/drawing/2014/main" id="{00000000-0008-0000-0500-00002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500-00002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94" name="Check Box 38" hidden="1">
              <a:extLst>
                <a:ext uri="{63B3BB69-23CF-44E3-9099-C40C66FF867C}">
                  <a14:compatExt spid="_x0000_s70694"/>
                </a:ext>
                <a:ext uri="{FF2B5EF4-FFF2-40B4-BE49-F238E27FC236}">
                  <a16:creationId xmlns:a16="http://schemas.microsoft.com/office/drawing/2014/main" id="{00000000-0008-0000-0500-00002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95" name="Check Box 39" hidden="1">
              <a:extLst>
                <a:ext uri="{63B3BB69-23CF-44E3-9099-C40C66FF867C}">
                  <a14:compatExt spid="_x0000_s70695"/>
                </a:ext>
                <a:ext uri="{FF2B5EF4-FFF2-40B4-BE49-F238E27FC236}">
                  <a16:creationId xmlns:a16="http://schemas.microsoft.com/office/drawing/2014/main" id="{00000000-0008-0000-0500-00002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96" name="Check Box 40" hidden="1">
              <a:extLst>
                <a:ext uri="{63B3BB69-23CF-44E3-9099-C40C66FF867C}">
                  <a14:compatExt spid="_x0000_s70696"/>
                </a:ext>
                <a:ext uri="{FF2B5EF4-FFF2-40B4-BE49-F238E27FC236}">
                  <a16:creationId xmlns:a16="http://schemas.microsoft.com/office/drawing/2014/main" id="{00000000-0008-0000-0500-00002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500-00002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698" name="Check Box 42" hidden="1">
              <a:extLst>
                <a:ext uri="{63B3BB69-23CF-44E3-9099-C40C66FF867C}">
                  <a14:compatExt spid="_x0000_s70698"/>
                </a:ext>
                <a:ext uri="{FF2B5EF4-FFF2-40B4-BE49-F238E27FC236}">
                  <a16:creationId xmlns:a16="http://schemas.microsoft.com/office/drawing/2014/main" id="{00000000-0008-0000-0500-00002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699" name="Check Box 43" hidden="1">
              <a:extLst>
                <a:ext uri="{63B3BB69-23CF-44E3-9099-C40C66FF867C}">
                  <a14:compatExt spid="_x0000_s70699"/>
                </a:ext>
                <a:ext uri="{FF2B5EF4-FFF2-40B4-BE49-F238E27FC236}">
                  <a16:creationId xmlns:a16="http://schemas.microsoft.com/office/drawing/2014/main" id="{00000000-0008-0000-0500-00002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00" name="Check Box 44" hidden="1">
              <a:extLst>
                <a:ext uri="{63B3BB69-23CF-44E3-9099-C40C66FF867C}">
                  <a14:compatExt spid="_x0000_s70700"/>
                </a:ext>
                <a:ext uri="{FF2B5EF4-FFF2-40B4-BE49-F238E27FC236}">
                  <a16:creationId xmlns:a16="http://schemas.microsoft.com/office/drawing/2014/main" id="{00000000-0008-0000-0500-00002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500-00002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02" name="Check Box 46" hidden="1">
              <a:extLst>
                <a:ext uri="{63B3BB69-23CF-44E3-9099-C40C66FF867C}">
                  <a14:compatExt spid="_x0000_s70702"/>
                </a:ext>
                <a:ext uri="{FF2B5EF4-FFF2-40B4-BE49-F238E27FC236}">
                  <a16:creationId xmlns:a16="http://schemas.microsoft.com/office/drawing/2014/main" id="{00000000-0008-0000-0500-00002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03" name="Check Box 47" hidden="1">
              <a:extLst>
                <a:ext uri="{63B3BB69-23CF-44E3-9099-C40C66FF867C}">
                  <a14:compatExt spid="_x0000_s70703"/>
                </a:ext>
                <a:ext uri="{FF2B5EF4-FFF2-40B4-BE49-F238E27FC236}">
                  <a16:creationId xmlns:a16="http://schemas.microsoft.com/office/drawing/2014/main" id="{00000000-0008-0000-0500-00002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500-00003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05" name="Check Box 49" hidden="1">
              <a:extLst>
                <a:ext uri="{63B3BB69-23CF-44E3-9099-C40C66FF867C}">
                  <a14:compatExt spid="_x0000_s70705"/>
                </a:ext>
                <a:ext uri="{FF2B5EF4-FFF2-40B4-BE49-F238E27FC236}">
                  <a16:creationId xmlns:a16="http://schemas.microsoft.com/office/drawing/2014/main" id="{00000000-0008-0000-0500-00003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500-00003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07" name="Check Box 51" hidden="1">
              <a:extLst>
                <a:ext uri="{63B3BB69-23CF-44E3-9099-C40C66FF867C}">
                  <a14:compatExt spid="_x0000_s70707"/>
                </a:ext>
                <a:ext uri="{FF2B5EF4-FFF2-40B4-BE49-F238E27FC236}">
                  <a16:creationId xmlns:a16="http://schemas.microsoft.com/office/drawing/2014/main" id="{00000000-0008-0000-0500-00003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08" name="Check Box 52" hidden="1">
              <a:extLst>
                <a:ext uri="{63B3BB69-23CF-44E3-9099-C40C66FF867C}">
                  <a14:compatExt spid="_x0000_s70708"/>
                </a:ext>
                <a:ext uri="{FF2B5EF4-FFF2-40B4-BE49-F238E27FC236}">
                  <a16:creationId xmlns:a16="http://schemas.microsoft.com/office/drawing/2014/main" id="{00000000-0008-0000-0500-00003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09" name="Check Box 53" hidden="1">
              <a:extLst>
                <a:ext uri="{63B3BB69-23CF-44E3-9099-C40C66FF867C}">
                  <a14:compatExt spid="_x0000_s70709"/>
                </a:ext>
                <a:ext uri="{FF2B5EF4-FFF2-40B4-BE49-F238E27FC236}">
                  <a16:creationId xmlns:a16="http://schemas.microsoft.com/office/drawing/2014/main" id="{00000000-0008-0000-0500-00003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10" name="Check Box 54" hidden="1">
              <a:extLst>
                <a:ext uri="{63B3BB69-23CF-44E3-9099-C40C66FF867C}">
                  <a14:compatExt spid="_x0000_s70710"/>
                </a:ext>
                <a:ext uri="{FF2B5EF4-FFF2-40B4-BE49-F238E27FC236}">
                  <a16:creationId xmlns:a16="http://schemas.microsoft.com/office/drawing/2014/main" id="{00000000-0008-0000-0500-00003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11" name="Check Box 55" hidden="1">
              <a:extLst>
                <a:ext uri="{63B3BB69-23CF-44E3-9099-C40C66FF867C}">
                  <a14:compatExt spid="_x0000_s70711"/>
                </a:ext>
                <a:ext uri="{FF2B5EF4-FFF2-40B4-BE49-F238E27FC236}">
                  <a16:creationId xmlns:a16="http://schemas.microsoft.com/office/drawing/2014/main" id="{00000000-0008-0000-0500-00003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12" name="Check Box 56" hidden="1">
              <a:extLst>
                <a:ext uri="{63B3BB69-23CF-44E3-9099-C40C66FF867C}">
                  <a14:compatExt spid="_x0000_s70712"/>
                </a:ext>
                <a:ext uri="{FF2B5EF4-FFF2-40B4-BE49-F238E27FC236}">
                  <a16:creationId xmlns:a16="http://schemas.microsoft.com/office/drawing/2014/main" id="{00000000-0008-0000-0500-00003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13" name="Check Box 57" hidden="1">
              <a:extLst>
                <a:ext uri="{63B3BB69-23CF-44E3-9099-C40C66FF867C}">
                  <a14:compatExt spid="_x0000_s70713"/>
                </a:ext>
                <a:ext uri="{FF2B5EF4-FFF2-40B4-BE49-F238E27FC236}">
                  <a16:creationId xmlns:a16="http://schemas.microsoft.com/office/drawing/2014/main" id="{00000000-0008-0000-0500-00003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14" name="Check Box 58" hidden="1">
              <a:extLst>
                <a:ext uri="{63B3BB69-23CF-44E3-9099-C40C66FF867C}">
                  <a14:compatExt spid="_x0000_s70714"/>
                </a:ext>
                <a:ext uri="{FF2B5EF4-FFF2-40B4-BE49-F238E27FC236}">
                  <a16:creationId xmlns:a16="http://schemas.microsoft.com/office/drawing/2014/main" id="{00000000-0008-0000-0500-00003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15" name="Check Box 59" hidden="1">
              <a:extLst>
                <a:ext uri="{63B3BB69-23CF-44E3-9099-C40C66FF867C}">
                  <a14:compatExt spid="_x0000_s70715"/>
                </a:ext>
                <a:ext uri="{FF2B5EF4-FFF2-40B4-BE49-F238E27FC236}">
                  <a16:creationId xmlns:a16="http://schemas.microsoft.com/office/drawing/2014/main" id="{00000000-0008-0000-0500-00003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16" name="Check Box 60" hidden="1">
              <a:extLst>
                <a:ext uri="{63B3BB69-23CF-44E3-9099-C40C66FF867C}">
                  <a14:compatExt spid="_x0000_s70716"/>
                </a:ext>
                <a:ext uri="{FF2B5EF4-FFF2-40B4-BE49-F238E27FC236}">
                  <a16:creationId xmlns:a16="http://schemas.microsoft.com/office/drawing/2014/main" id="{00000000-0008-0000-0500-00003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17" name="Check Box 61" hidden="1">
              <a:extLst>
                <a:ext uri="{63B3BB69-23CF-44E3-9099-C40C66FF867C}">
                  <a14:compatExt spid="_x0000_s70717"/>
                </a:ext>
                <a:ext uri="{FF2B5EF4-FFF2-40B4-BE49-F238E27FC236}">
                  <a16:creationId xmlns:a16="http://schemas.microsoft.com/office/drawing/2014/main" id="{00000000-0008-0000-0500-00003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18" name="Check Box 62" hidden="1">
              <a:extLst>
                <a:ext uri="{63B3BB69-23CF-44E3-9099-C40C66FF867C}">
                  <a14:compatExt spid="_x0000_s70718"/>
                </a:ext>
                <a:ext uri="{FF2B5EF4-FFF2-40B4-BE49-F238E27FC236}">
                  <a16:creationId xmlns:a16="http://schemas.microsoft.com/office/drawing/2014/main" id="{00000000-0008-0000-0500-00003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19" name="Check Box 63" hidden="1">
              <a:extLst>
                <a:ext uri="{63B3BB69-23CF-44E3-9099-C40C66FF867C}">
                  <a14:compatExt spid="_x0000_s70719"/>
                </a:ext>
                <a:ext uri="{FF2B5EF4-FFF2-40B4-BE49-F238E27FC236}">
                  <a16:creationId xmlns:a16="http://schemas.microsoft.com/office/drawing/2014/main" id="{00000000-0008-0000-0500-00003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20" name="Check Box 64" hidden="1">
              <a:extLst>
                <a:ext uri="{63B3BB69-23CF-44E3-9099-C40C66FF867C}">
                  <a14:compatExt spid="_x0000_s70720"/>
                </a:ext>
                <a:ext uri="{FF2B5EF4-FFF2-40B4-BE49-F238E27FC236}">
                  <a16:creationId xmlns:a16="http://schemas.microsoft.com/office/drawing/2014/main" id="{00000000-0008-0000-0500-00004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21" name="Check Box 65" hidden="1">
              <a:extLst>
                <a:ext uri="{63B3BB69-23CF-44E3-9099-C40C66FF867C}">
                  <a14:compatExt spid="_x0000_s70721"/>
                </a:ext>
                <a:ext uri="{FF2B5EF4-FFF2-40B4-BE49-F238E27FC236}">
                  <a16:creationId xmlns:a16="http://schemas.microsoft.com/office/drawing/2014/main" id="{00000000-0008-0000-0500-00004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22" name="Check Box 66" hidden="1">
              <a:extLst>
                <a:ext uri="{63B3BB69-23CF-44E3-9099-C40C66FF867C}">
                  <a14:compatExt spid="_x0000_s70722"/>
                </a:ext>
                <a:ext uri="{FF2B5EF4-FFF2-40B4-BE49-F238E27FC236}">
                  <a16:creationId xmlns:a16="http://schemas.microsoft.com/office/drawing/2014/main" id="{00000000-0008-0000-0500-00004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23" name="Check Box 67" hidden="1">
              <a:extLst>
                <a:ext uri="{63B3BB69-23CF-44E3-9099-C40C66FF867C}">
                  <a14:compatExt spid="_x0000_s70723"/>
                </a:ext>
                <a:ext uri="{FF2B5EF4-FFF2-40B4-BE49-F238E27FC236}">
                  <a16:creationId xmlns:a16="http://schemas.microsoft.com/office/drawing/2014/main" id="{00000000-0008-0000-0500-00004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24" name="Check Box 68" hidden="1">
              <a:extLst>
                <a:ext uri="{63B3BB69-23CF-44E3-9099-C40C66FF867C}">
                  <a14:compatExt spid="_x0000_s70724"/>
                </a:ext>
                <a:ext uri="{FF2B5EF4-FFF2-40B4-BE49-F238E27FC236}">
                  <a16:creationId xmlns:a16="http://schemas.microsoft.com/office/drawing/2014/main" id="{00000000-0008-0000-0500-00004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25" name="Check Box 69" hidden="1">
              <a:extLst>
                <a:ext uri="{63B3BB69-23CF-44E3-9099-C40C66FF867C}">
                  <a14:compatExt spid="_x0000_s70725"/>
                </a:ext>
                <a:ext uri="{FF2B5EF4-FFF2-40B4-BE49-F238E27FC236}">
                  <a16:creationId xmlns:a16="http://schemas.microsoft.com/office/drawing/2014/main" id="{00000000-0008-0000-0500-00004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26" name="Check Box 70" hidden="1">
              <a:extLst>
                <a:ext uri="{63B3BB69-23CF-44E3-9099-C40C66FF867C}">
                  <a14:compatExt spid="_x0000_s70726"/>
                </a:ext>
                <a:ext uri="{FF2B5EF4-FFF2-40B4-BE49-F238E27FC236}">
                  <a16:creationId xmlns:a16="http://schemas.microsoft.com/office/drawing/2014/main" id="{00000000-0008-0000-0500-00004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27" name="Check Box 71" hidden="1">
              <a:extLst>
                <a:ext uri="{63B3BB69-23CF-44E3-9099-C40C66FF867C}">
                  <a14:compatExt spid="_x0000_s70727"/>
                </a:ext>
                <a:ext uri="{FF2B5EF4-FFF2-40B4-BE49-F238E27FC236}">
                  <a16:creationId xmlns:a16="http://schemas.microsoft.com/office/drawing/2014/main" id="{00000000-0008-0000-0500-00004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28" name="Check Box 72" hidden="1">
              <a:extLst>
                <a:ext uri="{63B3BB69-23CF-44E3-9099-C40C66FF867C}">
                  <a14:compatExt spid="_x0000_s70728"/>
                </a:ext>
                <a:ext uri="{FF2B5EF4-FFF2-40B4-BE49-F238E27FC236}">
                  <a16:creationId xmlns:a16="http://schemas.microsoft.com/office/drawing/2014/main" id="{00000000-0008-0000-0500-00004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29" name="Check Box 73" hidden="1">
              <a:extLst>
                <a:ext uri="{63B3BB69-23CF-44E3-9099-C40C66FF867C}">
                  <a14:compatExt spid="_x0000_s70729"/>
                </a:ext>
                <a:ext uri="{FF2B5EF4-FFF2-40B4-BE49-F238E27FC236}">
                  <a16:creationId xmlns:a16="http://schemas.microsoft.com/office/drawing/2014/main" id="{00000000-0008-0000-0500-00004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30" name="Check Box 74" hidden="1">
              <a:extLst>
                <a:ext uri="{63B3BB69-23CF-44E3-9099-C40C66FF867C}">
                  <a14:compatExt spid="_x0000_s70730"/>
                </a:ext>
                <a:ext uri="{FF2B5EF4-FFF2-40B4-BE49-F238E27FC236}">
                  <a16:creationId xmlns:a16="http://schemas.microsoft.com/office/drawing/2014/main" id="{00000000-0008-0000-0500-00004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31" name="Check Box 75" hidden="1">
              <a:extLst>
                <a:ext uri="{63B3BB69-23CF-44E3-9099-C40C66FF867C}">
                  <a14:compatExt spid="_x0000_s70731"/>
                </a:ext>
                <a:ext uri="{FF2B5EF4-FFF2-40B4-BE49-F238E27FC236}">
                  <a16:creationId xmlns:a16="http://schemas.microsoft.com/office/drawing/2014/main" id="{00000000-0008-0000-0500-00004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32" name="Check Box 76" hidden="1">
              <a:extLst>
                <a:ext uri="{63B3BB69-23CF-44E3-9099-C40C66FF867C}">
                  <a14:compatExt spid="_x0000_s70732"/>
                </a:ext>
                <a:ext uri="{FF2B5EF4-FFF2-40B4-BE49-F238E27FC236}">
                  <a16:creationId xmlns:a16="http://schemas.microsoft.com/office/drawing/2014/main" id="{00000000-0008-0000-0500-00004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33" name="Check Box 77" hidden="1">
              <a:extLst>
                <a:ext uri="{63B3BB69-23CF-44E3-9099-C40C66FF867C}">
                  <a14:compatExt spid="_x0000_s70733"/>
                </a:ext>
                <a:ext uri="{FF2B5EF4-FFF2-40B4-BE49-F238E27FC236}">
                  <a16:creationId xmlns:a16="http://schemas.microsoft.com/office/drawing/2014/main" id="{00000000-0008-0000-0500-00004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34" name="Check Box 78" hidden="1">
              <a:extLst>
                <a:ext uri="{63B3BB69-23CF-44E3-9099-C40C66FF867C}">
                  <a14:compatExt spid="_x0000_s70734"/>
                </a:ext>
                <a:ext uri="{FF2B5EF4-FFF2-40B4-BE49-F238E27FC236}">
                  <a16:creationId xmlns:a16="http://schemas.microsoft.com/office/drawing/2014/main" id="{00000000-0008-0000-0500-00004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35" name="Check Box 79" hidden="1">
              <a:extLst>
                <a:ext uri="{63B3BB69-23CF-44E3-9099-C40C66FF867C}">
                  <a14:compatExt spid="_x0000_s70735"/>
                </a:ext>
                <a:ext uri="{FF2B5EF4-FFF2-40B4-BE49-F238E27FC236}">
                  <a16:creationId xmlns:a16="http://schemas.microsoft.com/office/drawing/2014/main" id="{00000000-0008-0000-0500-00004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36" name="Check Box 80" hidden="1">
              <a:extLst>
                <a:ext uri="{63B3BB69-23CF-44E3-9099-C40C66FF867C}">
                  <a14:compatExt spid="_x0000_s70736"/>
                </a:ext>
                <a:ext uri="{FF2B5EF4-FFF2-40B4-BE49-F238E27FC236}">
                  <a16:creationId xmlns:a16="http://schemas.microsoft.com/office/drawing/2014/main" id="{00000000-0008-0000-0500-00005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37" name="Check Box 81" hidden="1">
              <a:extLst>
                <a:ext uri="{63B3BB69-23CF-44E3-9099-C40C66FF867C}">
                  <a14:compatExt spid="_x0000_s70737"/>
                </a:ext>
                <a:ext uri="{FF2B5EF4-FFF2-40B4-BE49-F238E27FC236}">
                  <a16:creationId xmlns:a16="http://schemas.microsoft.com/office/drawing/2014/main" id="{00000000-0008-0000-0500-00005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40" name="Check Box 84" hidden="1">
              <a:extLst>
                <a:ext uri="{63B3BB69-23CF-44E3-9099-C40C66FF867C}">
                  <a14:compatExt spid="_x0000_s70740"/>
                </a:ext>
                <a:ext uri="{FF2B5EF4-FFF2-40B4-BE49-F238E27FC236}">
                  <a16:creationId xmlns:a16="http://schemas.microsoft.com/office/drawing/2014/main" id="{00000000-0008-0000-0500-00005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41" name="Check Box 85" hidden="1">
              <a:extLst>
                <a:ext uri="{63B3BB69-23CF-44E3-9099-C40C66FF867C}">
                  <a14:compatExt spid="_x0000_s70741"/>
                </a:ext>
                <a:ext uri="{FF2B5EF4-FFF2-40B4-BE49-F238E27FC236}">
                  <a16:creationId xmlns:a16="http://schemas.microsoft.com/office/drawing/2014/main" id="{00000000-0008-0000-0500-00005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42" name="Check Box 86" hidden="1">
              <a:extLst>
                <a:ext uri="{63B3BB69-23CF-44E3-9099-C40C66FF867C}">
                  <a14:compatExt spid="_x0000_s70742"/>
                </a:ext>
                <a:ext uri="{FF2B5EF4-FFF2-40B4-BE49-F238E27FC236}">
                  <a16:creationId xmlns:a16="http://schemas.microsoft.com/office/drawing/2014/main" id="{00000000-0008-0000-0500-00005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43" name="Check Box 87" hidden="1">
              <a:extLst>
                <a:ext uri="{63B3BB69-23CF-44E3-9099-C40C66FF867C}">
                  <a14:compatExt spid="_x0000_s70743"/>
                </a:ext>
                <a:ext uri="{FF2B5EF4-FFF2-40B4-BE49-F238E27FC236}">
                  <a16:creationId xmlns:a16="http://schemas.microsoft.com/office/drawing/2014/main" id="{00000000-0008-0000-0500-00005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44" name="Check Box 88" hidden="1">
              <a:extLst>
                <a:ext uri="{63B3BB69-23CF-44E3-9099-C40C66FF867C}">
                  <a14:compatExt spid="_x0000_s70744"/>
                </a:ext>
                <a:ext uri="{FF2B5EF4-FFF2-40B4-BE49-F238E27FC236}">
                  <a16:creationId xmlns:a16="http://schemas.microsoft.com/office/drawing/2014/main" id="{00000000-0008-0000-0500-00005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45" name="Check Box 89" hidden="1">
              <a:extLst>
                <a:ext uri="{63B3BB69-23CF-44E3-9099-C40C66FF867C}">
                  <a14:compatExt spid="_x0000_s70745"/>
                </a:ext>
                <a:ext uri="{FF2B5EF4-FFF2-40B4-BE49-F238E27FC236}">
                  <a16:creationId xmlns:a16="http://schemas.microsoft.com/office/drawing/2014/main" id="{00000000-0008-0000-0500-00005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46" name="Check Box 90" hidden="1">
              <a:extLst>
                <a:ext uri="{63B3BB69-23CF-44E3-9099-C40C66FF867C}">
                  <a14:compatExt spid="_x0000_s70746"/>
                </a:ext>
                <a:ext uri="{FF2B5EF4-FFF2-40B4-BE49-F238E27FC236}">
                  <a16:creationId xmlns:a16="http://schemas.microsoft.com/office/drawing/2014/main" id="{00000000-0008-0000-0500-00005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47" name="Check Box 91" hidden="1">
              <a:extLst>
                <a:ext uri="{63B3BB69-23CF-44E3-9099-C40C66FF867C}">
                  <a14:compatExt spid="_x0000_s70747"/>
                </a:ext>
                <a:ext uri="{FF2B5EF4-FFF2-40B4-BE49-F238E27FC236}">
                  <a16:creationId xmlns:a16="http://schemas.microsoft.com/office/drawing/2014/main" id="{00000000-0008-0000-0500-00005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48" name="Check Box 92" hidden="1">
              <a:extLst>
                <a:ext uri="{63B3BB69-23CF-44E3-9099-C40C66FF867C}">
                  <a14:compatExt spid="_x0000_s70748"/>
                </a:ext>
                <a:ext uri="{FF2B5EF4-FFF2-40B4-BE49-F238E27FC236}">
                  <a16:creationId xmlns:a16="http://schemas.microsoft.com/office/drawing/2014/main" id="{00000000-0008-0000-0500-00005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49" name="Check Box 93" hidden="1">
              <a:extLst>
                <a:ext uri="{63B3BB69-23CF-44E3-9099-C40C66FF867C}">
                  <a14:compatExt spid="_x0000_s70749"/>
                </a:ext>
                <a:ext uri="{FF2B5EF4-FFF2-40B4-BE49-F238E27FC236}">
                  <a16:creationId xmlns:a16="http://schemas.microsoft.com/office/drawing/2014/main" id="{00000000-0008-0000-0500-00005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50" name="Check Box 94" hidden="1">
              <a:extLst>
                <a:ext uri="{63B3BB69-23CF-44E3-9099-C40C66FF867C}">
                  <a14:compatExt spid="_x0000_s70750"/>
                </a:ext>
                <a:ext uri="{FF2B5EF4-FFF2-40B4-BE49-F238E27FC236}">
                  <a16:creationId xmlns:a16="http://schemas.microsoft.com/office/drawing/2014/main" id="{00000000-0008-0000-0500-00005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51" name="Check Box 95" hidden="1">
              <a:extLst>
                <a:ext uri="{63B3BB69-23CF-44E3-9099-C40C66FF867C}">
                  <a14:compatExt spid="_x0000_s70751"/>
                </a:ext>
                <a:ext uri="{FF2B5EF4-FFF2-40B4-BE49-F238E27FC236}">
                  <a16:creationId xmlns:a16="http://schemas.microsoft.com/office/drawing/2014/main" id="{00000000-0008-0000-0500-00005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52" name="Check Box 96" hidden="1">
              <a:extLst>
                <a:ext uri="{63B3BB69-23CF-44E3-9099-C40C66FF867C}">
                  <a14:compatExt spid="_x0000_s70752"/>
                </a:ext>
                <a:ext uri="{FF2B5EF4-FFF2-40B4-BE49-F238E27FC236}">
                  <a16:creationId xmlns:a16="http://schemas.microsoft.com/office/drawing/2014/main" id="{00000000-0008-0000-0500-00006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53" name="Check Box 97" hidden="1">
              <a:extLst>
                <a:ext uri="{63B3BB69-23CF-44E3-9099-C40C66FF867C}">
                  <a14:compatExt spid="_x0000_s70753"/>
                </a:ext>
                <a:ext uri="{FF2B5EF4-FFF2-40B4-BE49-F238E27FC236}">
                  <a16:creationId xmlns:a16="http://schemas.microsoft.com/office/drawing/2014/main" id="{00000000-0008-0000-0500-00006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54" name="Check Box 98" hidden="1">
              <a:extLst>
                <a:ext uri="{63B3BB69-23CF-44E3-9099-C40C66FF867C}">
                  <a14:compatExt spid="_x0000_s70754"/>
                </a:ext>
                <a:ext uri="{FF2B5EF4-FFF2-40B4-BE49-F238E27FC236}">
                  <a16:creationId xmlns:a16="http://schemas.microsoft.com/office/drawing/2014/main" id="{00000000-0008-0000-0500-00006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55" name="Check Box 99" hidden="1">
              <a:extLst>
                <a:ext uri="{63B3BB69-23CF-44E3-9099-C40C66FF867C}">
                  <a14:compatExt spid="_x0000_s70755"/>
                </a:ext>
                <a:ext uri="{FF2B5EF4-FFF2-40B4-BE49-F238E27FC236}">
                  <a16:creationId xmlns:a16="http://schemas.microsoft.com/office/drawing/2014/main" id="{00000000-0008-0000-0500-00006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56" name="Check Box 100" hidden="1">
              <a:extLst>
                <a:ext uri="{63B3BB69-23CF-44E3-9099-C40C66FF867C}">
                  <a14:compatExt spid="_x0000_s70756"/>
                </a:ext>
                <a:ext uri="{FF2B5EF4-FFF2-40B4-BE49-F238E27FC236}">
                  <a16:creationId xmlns:a16="http://schemas.microsoft.com/office/drawing/2014/main" id="{00000000-0008-0000-0500-00006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57" name="Check Box 101" hidden="1">
              <a:extLst>
                <a:ext uri="{63B3BB69-23CF-44E3-9099-C40C66FF867C}">
                  <a14:compatExt spid="_x0000_s70757"/>
                </a:ext>
                <a:ext uri="{FF2B5EF4-FFF2-40B4-BE49-F238E27FC236}">
                  <a16:creationId xmlns:a16="http://schemas.microsoft.com/office/drawing/2014/main" id="{00000000-0008-0000-0500-00006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58" name="Check Box 102" hidden="1">
              <a:extLst>
                <a:ext uri="{63B3BB69-23CF-44E3-9099-C40C66FF867C}">
                  <a14:compatExt spid="_x0000_s70758"/>
                </a:ext>
                <a:ext uri="{FF2B5EF4-FFF2-40B4-BE49-F238E27FC236}">
                  <a16:creationId xmlns:a16="http://schemas.microsoft.com/office/drawing/2014/main" id="{00000000-0008-0000-0500-00006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59" name="Check Box 103" hidden="1">
              <a:extLst>
                <a:ext uri="{63B3BB69-23CF-44E3-9099-C40C66FF867C}">
                  <a14:compatExt spid="_x0000_s70759"/>
                </a:ext>
                <a:ext uri="{FF2B5EF4-FFF2-40B4-BE49-F238E27FC236}">
                  <a16:creationId xmlns:a16="http://schemas.microsoft.com/office/drawing/2014/main" id="{00000000-0008-0000-0500-00006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60" name="Check Box 104" hidden="1">
              <a:extLst>
                <a:ext uri="{63B3BB69-23CF-44E3-9099-C40C66FF867C}">
                  <a14:compatExt spid="_x0000_s70760"/>
                </a:ext>
                <a:ext uri="{FF2B5EF4-FFF2-40B4-BE49-F238E27FC236}">
                  <a16:creationId xmlns:a16="http://schemas.microsoft.com/office/drawing/2014/main" id="{00000000-0008-0000-0500-00006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61" name="Check Box 105" hidden="1">
              <a:extLst>
                <a:ext uri="{63B3BB69-23CF-44E3-9099-C40C66FF867C}">
                  <a14:compatExt spid="_x0000_s70761"/>
                </a:ext>
                <a:ext uri="{FF2B5EF4-FFF2-40B4-BE49-F238E27FC236}">
                  <a16:creationId xmlns:a16="http://schemas.microsoft.com/office/drawing/2014/main" id="{00000000-0008-0000-0500-00006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62" name="Check Box 106" hidden="1">
              <a:extLst>
                <a:ext uri="{63B3BB69-23CF-44E3-9099-C40C66FF867C}">
                  <a14:compatExt spid="_x0000_s70762"/>
                </a:ext>
                <a:ext uri="{FF2B5EF4-FFF2-40B4-BE49-F238E27FC236}">
                  <a16:creationId xmlns:a16="http://schemas.microsoft.com/office/drawing/2014/main" id="{00000000-0008-0000-0500-00006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63" name="Check Box 107" hidden="1">
              <a:extLst>
                <a:ext uri="{63B3BB69-23CF-44E3-9099-C40C66FF867C}">
                  <a14:compatExt spid="_x0000_s70763"/>
                </a:ext>
                <a:ext uri="{FF2B5EF4-FFF2-40B4-BE49-F238E27FC236}">
                  <a16:creationId xmlns:a16="http://schemas.microsoft.com/office/drawing/2014/main" id="{00000000-0008-0000-0500-00006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64" name="Check Box 108" hidden="1">
              <a:extLst>
                <a:ext uri="{63B3BB69-23CF-44E3-9099-C40C66FF867C}">
                  <a14:compatExt spid="_x0000_s70764"/>
                </a:ext>
                <a:ext uri="{FF2B5EF4-FFF2-40B4-BE49-F238E27FC236}">
                  <a16:creationId xmlns:a16="http://schemas.microsoft.com/office/drawing/2014/main" id="{00000000-0008-0000-0500-00006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65" name="Check Box 109" hidden="1">
              <a:extLst>
                <a:ext uri="{63B3BB69-23CF-44E3-9099-C40C66FF867C}">
                  <a14:compatExt spid="_x0000_s70765"/>
                </a:ext>
                <a:ext uri="{FF2B5EF4-FFF2-40B4-BE49-F238E27FC236}">
                  <a16:creationId xmlns:a16="http://schemas.microsoft.com/office/drawing/2014/main" id="{00000000-0008-0000-0500-00006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66" name="Check Box 110" hidden="1">
              <a:extLst>
                <a:ext uri="{63B3BB69-23CF-44E3-9099-C40C66FF867C}">
                  <a14:compatExt spid="_x0000_s70766"/>
                </a:ext>
                <a:ext uri="{FF2B5EF4-FFF2-40B4-BE49-F238E27FC236}">
                  <a16:creationId xmlns:a16="http://schemas.microsoft.com/office/drawing/2014/main" id="{00000000-0008-0000-0500-00006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67" name="Check Box 111" hidden="1">
              <a:extLst>
                <a:ext uri="{63B3BB69-23CF-44E3-9099-C40C66FF867C}">
                  <a14:compatExt spid="_x0000_s70767"/>
                </a:ext>
                <a:ext uri="{FF2B5EF4-FFF2-40B4-BE49-F238E27FC236}">
                  <a16:creationId xmlns:a16="http://schemas.microsoft.com/office/drawing/2014/main" id="{00000000-0008-0000-0500-00006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768" name="Check Box 112" hidden="1">
              <a:extLst>
                <a:ext uri="{63B3BB69-23CF-44E3-9099-C40C66FF867C}">
                  <a14:compatExt spid="_x0000_s70768"/>
                </a:ext>
                <a:ext uri="{FF2B5EF4-FFF2-40B4-BE49-F238E27FC236}">
                  <a16:creationId xmlns:a16="http://schemas.microsoft.com/office/drawing/2014/main" id="{00000000-0008-0000-0500-00007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769" name="Check Box 113" hidden="1">
              <a:extLst>
                <a:ext uri="{63B3BB69-23CF-44E3-9099-C40C66FF867C}">
                  <a14:compatExt spid="_x0000_s70769"/>
                </a:ext>
                <a:ext uri="{FF2B5EF4-FFF2-40B4-BE49-F238E27FC236}">
                  <a16:creationId xmlns:a16="http://schemas.microsoft.com/office/drawing/2014/main" id="{00000000-0008-0000-0500-00007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70" name="Check Box 114" hidden="1">
              <a:extLst>
                <a:ext uri="{63B3BB69-23CF-44E3-9099-C40C66FF867C}">
                  <a14:compatExt spid="_x0000_s70770"/>
                </a:ext>
                <a:ext uri="{FF2B5EF4-FFF2-40B4-BE49-F238E27FC236}">
                  <a16:creationId xmlns:a16="http://schemas.microsoft.com/office/drawing/2014/main" id="{00000000-0008-0000-0500-00007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71" name="Check Box 115" hidden="1">
              <a:extLst>
                <a:ext uri="{63B3BB69-23CF-44E3-9099-C40C66FF867C}">
                  <a14:compatExt spid="_x0000_s70771"/>
                </a:ext>
                <a:ext uri="{FF2B5EF4-FFF2-40B4-BE49-F238E27FC236}">
                  <a16:creationId xmlns:a16="http://schemas.microsoft.com/office/drawing/2014/main" id="{00000000-0008-0000-0500-00007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72" name="Check Box 116" hidden="1">
              <a:extLst>
                <a:ext uri="{63B3BB69-23CF-44E3-9099-C40C66FF867C}">
                  <a14:compatExt spid="_x0000_s70772"/>
                </a:ext>
                <a:ext uri="{FF2B5EF4-FFF2-40B4-BE49-F238E27FC236}">
                  <a16:creationId xmlns:a16="http://schemas.microsoft.com/office/drawing/2014/main" id="{00000000-0008-0000-0500-00007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73" name="Check Box 117" hidden="1">
              <a:extLst>
                <a:ext uri="{63B3BB69-23CF-44E3-9099-C40C66FF867C}">
                  <a14:compatExt spid="_x0000_s70773"/>
                </a:ext>
                <a:ext uri="{FF2B5EF4-FFF2-40B4-BE49-F238E27FC236}">
                  <a16:creationId xmlns:a16="http://schemas.microsoft.com/office/drawing/2014/main" id="{00000000-0008-0000-0500-00007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74" name="Check Box 118" hidden="1">
              <a:extLst>
                <a:ext uri="{63B3BB69-23CF-44E3-9099-C40C66FF867C}">
                  <a14:compatExt spid="_x0000_s70774"/>
                </a:ext>
                <a:ext uri="{FF2B5EF4-FFF2-40B4-BE49-F238E27FC236}">
                  <a16:creationId xmlns:a16="http://schemas.microsoft.com/office/drawing/2014/main" id="{00000000-0008-0000-0500-00007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75" name="Check Box 119" hidden="1">
              <a:extLst>
                <a:ext uri="{63B3BB69-23CF-44E3-9099-C40C66FF867C}">
                  <a14:compatExt spid="_x0000_s70775"/>
                </a:ext>
                <a:ext uri="{FF2B5EF4-FFF2-40B4-BE49-F238E27FC236}">
                  <a16:creationId xmlns:a16="http://schemas.microsoft.com/office/drawing/2014/main" id="{00000000-0008-0000-0500-00007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76" name="Check Box 120" hidden="1">
              <a:extLst>
                <a:ext uri="{63B3BB69-23CF-44E3-9099-C40C66FF867C}">
                  <a14:compatExt spid="_x0000_s70776"/>
                </a:ext>
                <a:ext uri="{FF2B5EF4-FFF2-40B4-BE49-F238E27FC236}">
                  <a16:creationId xmlns:a16="http://schemas.microsoft.com/office/drawing/2014/main" id="{00000000-0008-0000-0500-00007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77" name="Check Box 121" hidden="1">
              <a:extLst>
                <a:ext uri="{63B3BB69-23CF-44E3-9099-C40C66FF867C}">
                  <a14:compatExt spid="_x0000_s70777"/>
                </a:ext>
                <a:ext uri="{FF2B5EF4-FFF2-40B4-BE49-F238E27FC236}">
                  <a16:creationId xmlns:a16="http://schemas.microsoft.com/office/drawing/2014/main" id="{00000000-0008-0000-0500-00007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78" name="Check Box 122" hidden="1">
              <a:extLst>
                <a:ext uri="{63B3BB69-23CF-44E3-9099-C40C66FF867C}">
                  <a14:compatExt spid="_x0000_s70778"/>
                </a:ext>
                <a:ext uri="{FF2B5EF4-FFF2-40B4-BE49-F238E27FC236}">
                  <a16:creationId xmlns:a16="http://schemas.microsoft.com/office/drawing/2014/main" id="{00000000-0008-0000-0500-00007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79" name="Check Box 123" hidden="1">
              <a:extLst>
                <a:ext uri="{63B3BB69-23CF-44E3-9099-C40C66FF867C}">
                  <a14:compatExt spid="_x0000_s70779"/>
                </a:ext>
                <a:ext uri="{FF2B5EF4-FFF2-40B4-BE49-F238E27FC236}">
                  <a16:creationId xmlns:a16="http://schemas.microsoft.com/office/drawing/2014/main" id="{00000000-0008-0000-0500-00007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80" name="Check Box 124" hidden="1">
              <a:extLst>
                <a:ext uri="{63B3BB69-23CF-44E3-9099-C40C66FF867C}">
                  <a14:compatExt spid="_x0000_s70780"/>
                </a:ext>
                <a:ext uri="{FF2B5EF4-FFF2-40B4-BE49-F238E27FC236}">
                  <a16:creationId xmlns:a16="http://schemas.microsoft.com/office/drawing/2014/main" id="{00000000-0008-0000-0500-00007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81" name="Check Box 125" hidden="1">
              <a:extLst>
                <a:ext uri="{63B3BB69-23CF-44E3-9099-C40C66FF867C}">
                  <a14:compatExt spid="_x0000_s70781"/>
                </a:ext>
                <a:ext uri="{FF2B5EF4-FFF2-40B4-BE49-F238E27FC236}">
                  <a16:creationId xmlns:a16="http://schemas.microsoft.com/office/drawing/2014/main" id="{00000000-0008-0000-0500-00007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82" name="Check Box 126" hidden="1">
              <a:extLst>
                <a:ext uri="{63B3BB69-23CF-44E3-9099-C40C66FF867C}">
                  <a14:compatExt spid="_x0000_s70782"/>
                </a:ext>
                <a:ext uri="{FF2B5EF4-FFF2-40B4-BE49-F238E27FC236}">
                  <a16:creationId xmlns:a16="http://schemas.microsoft.com/office/drawing/2014/main" id="{00000000-0008-0000-0500-00007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83" name="Check Box 127" hidden="1">
              <a:extLst>
                <a:ext uri="{63B3BB69-23CF-44E3-9099-C40C66FF867C}">
                  <a14:compatExt spid="_x0000_s70783"/>
                </a:ext>
                <a:ext uri="{FF2B5EF4-FFF2-40B4-BE49-F238E27FC236}">
                  <a16:creationId xmlns:a16="http://schemas.microsoft.com/office/drawing/2014/main" id="{00000000-0008-0000-0500-00007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84" name="Check Box 128" hidden="1">
              <a:extLst>
                <a:ext uri="{63B3BB69-23CF-44E3-9099-C40C66FF867C}">
                  <a14:compatExt spid="_x0000_s70784"/>
                </a:ext>
                <a:ext uri="{FF2B5EF4-FFF2-40B4-BE49-F238E27FC236}">
                  <a16:creationId xmlns:a16="http://schemas.microsoft.com/office/drawing/2014/main" id="{00000000-0008-0000-0500-00008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785" name="Check Box 129" hidden="1">
              <a:extLst>
                <a:ext uri="{63B3BB69-23CF-44E3-9099-C40C66FF867C}">
                  <a14:compatExt spid="_x0000_s70785"/>
                </a:ext>
                <a:ext uri="{FF2B5EF4-FFF2-40B4-BE49-F238E27FC236}">
                  <a16:creationId xmlns:a16="http://schemas.microsoft.com/office/drawing/2014/main" id="{00000000-0008-0000-0500-00008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86" name="Check Box 130" hidden="1">
              <a:extLst>
                <a:ext uri="{63B3BB69-23CF-44E3-9099-C40C66FF867C}">
                  <a14:compatExt spid="_x0000_s70786"/>
                </a:ext>
                <a:ext uri="{FF2B5EF4-FFF2-40B4-BE49-F238E27FC236}">
                  <a16:creationId xmlns:a16="http://schemas.microsoft.com/office/drawing/2014/main" id="{00000000-0008-0000-0500-00008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787" name="Check Box 131" hidden="1">
              <a:extLst>
                <a:ext uri="{63B3BB69-23CF-44E3-9099-C40C66FF867C}">
                  <a14:compatExt spid="_x0000_s70787"/>
                </a:ext>
                <a:ext uri="{FF2B5EF4-FFF2-40B4-BE49-F238E27FC236}">
                  <a16:creationId xmlns:a16="http://schemas.microsoft.com/office/drawing/2014/main" id="{00000000-0008-0000-0500-00008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xdr:row>
          <xdr:rowOff>28575</xdr:rowOff>
        </xdr:from>
        <xdr:to>
          <xdr:col>28</xdr:col>
          <xdr:colOff>133350</xdr:colOff>
          <xdr:row>4</xdr:row>
          <xdr:rowOff>238125</xdr:rowOff>
        </xdr:to>
        <xdr:sp macro="" textlink="">
          <xdr:nvSpPr>
            <xdr:cNvPr id="70810" name="Check Box 154" hidden="1">
              <a:extLst>
                <a:ext uri="{63B3BB69-23CF-44E3-9099-C40C66FF867C}">
                  <a14:compatExt spid="_x0000_s70810"/>
                </a:ext>
                <a:ext uri="{FF2B5EF4-FFF2-40B4-BE49-F238E27FC236}">
                  <a16:creationId xmlns:a16="http://schemas.microsoft.com/office/drawing/2014/main" id="{00000000-0008-0000-0500-00009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xdr:row>
          <xdr:rowOff>28575</xdr:rowOff>
        </xdr:from>
        <xdr:to>
          <xdr:col>30</xdr:col>
          <xdr:colOff>133350</xdr:colOff>
          <xdr:row>4</xdr:row>
          <xdr:rowOff>238125</xdr:rowOff>
        </xdr:to>
        <xdr:sp macro="" textlink="">
          <xdr:nvSpPr>
            <xdr:cNvPr id="70811" name="Check Box 155" hidden="1">
              <a:extLst>
                <a:ext uri="{63B3BB69-23CF-44E3-9099-C40C66FF867C}">
                  <a14:compatExt spid="_x0000_s70811"/>
                </a:ext>
                <a:ext uri="{FF2B5EF4-FFF2-40B4-BE49-F238E27FC236}">
                  <a16:creationId xmlns:a16="http://schemas.microsoft.com/office/drawing/2014/main" id="{00000000-0008-0000-0500-00009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xdr:row>
          <xdr:rowOff>9525</xdr:rowOff>
        </xdr:from>
        <xdr:to>
          <xdr:col>11</xdr:col>
          <xdr:colOff>19050</xdr:colOff>
          <xdr:row>15</xdr:row>
          <xdr:rowOff>219075</xdr:rowOff>
        </xdr:to>
        <xdr:sp macro="" textlink="">
          <xdr:nvSpPr>
            <xdr:cNvPr id="70812" name="Check Box 156" hidden="1">
              <a:extLst>
                <a:ext uri="{63B3BB69-23CF-44E3-9099-C40C66FF867C}">
                  <a14:compatExt spid="_x0000_s70812"/>
                </a:ext>
                <a:ext uri="{FF2B5EF4-FFF2-40B4-BE49-F238E27FC236}">
                  <a16:creationId xmlns:a16="http://schemas.microsoft.com/office/drawing/2014/main" id="{00000000-0008-0000-0500-00009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15</xdr:row>
          <xdr:rowOff>9525</xdr:rowOff>
        </xdr:from>
        <xdr:to>
          <xdr:col>18</xdr:col>
          <xdr:colOff>19050</xdr:colOff>
          <xdr:row>15</xdr:row>
          <xdr:rowOff>219075</xdr:rowOff>
        </xdr:to>
        <xdr:sp macro="" textlink="">
          <xdr:nvSpPr>
            <xdr:cNvPr id="70813" name="Check Box 157" hidden="1">
              <a:extLst>
                <a:ext uri="{63B3BB69-23CF-44E3-9099-C40C66FF867C}">
                  <a14:compatExt spid="_x0000_s70813"/>
                </a:ext>
                <a:ext uri="{FF2B5EF4-FFF2-40B4-BE49-F238E27FC236}">
                  <a16:creationId xmlns:a16="http://schemas.microsoft.com/office/drawing/2014/main" id="{00000000-0008-0000-0500-00009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xdr:row>
          <xdr:rowOff>9525</xdr:rowOff>
        </xdr:from>
        <xdr:to>
          <xdr:col>11</xdr:col>
          <xdr:colOff>19050</xdr:colOff>
          <xdr:row>16</xdr:row>
          <xdr:rowOff>219075</xdr:rowOff>
        </xdr:to>
        <xdr:sp macro="" textlink="">
          <xdr:nvSpPr>
            <xdr:cNvPr id="70814" name="Check Box 158" hidden="1">
              <a:extLst>
                <a:ext uri="{63B3BB69-23CF-44E3-9099-C40C66FF867C}">
                  <a14:compatExt spid="_x0000_s70814"/>
                </a:ext>
                <a:ext uri="{FF2B5EF4-FFF2-40B4-BE49-F238E27FC236}">
                  <a16:creationId xmlns:a16="http://schemas.microsoft.com/office/drawing/2014/main" id="{00000000-0008-0000-0500-00009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123825</xdr:rowOff>
        </xdr:from>
        <xdr:to>
          <xdr:col>30</xdr:col>
          <xdr:colOff>133350</xdr:colOff>
          <xdr:row>8</xdr:row>
          <xdr:rowOff>333375</xdr:rowOff>
        </xdr:to>
        <xdr:sp macro="" textlink="">
          <xdr:nvSpPr>
            <xdr:cNvPr id="70815" name="Check Box 159" hidden="1">
              <a:extLst>
                <a:ext uri="{63B3BB69-23CF-44E3-9099-C40C66FF867C}">
                  <a14:compatExt spid="_x0000_s70815"/>
                </a:ext>
                <a:ext uri="{FF2B5EF4-FFF2-40B4-BE49-F238E27FC236}">
                  <a16:creationId xmlns:a16="http://schemas.microsoft.com/office/drawing/2014/main" id="{00000000-0008-0000-0500-00009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8</xdr:row>
          <xdr:rowOff>123825</xdr:rowOff>
        </xdr:from>
        <xdr:to>
          <xdr:col>28</xdr:col>
          <xdr:colOff>133350</xdr:colOff>
          <xdr:row>8</xdr:row>
          <xdr:rowOff>333375</xdr:rowOff>
        </xdr:to>
        <xdr:sp macro="" textlink="">
          <xdr:nvSpPr>
            <xdr:cNvPr id="70816" name="Check Box 160" hidden="1">
              <a:extLst>
                <a:ext uri="{63B3BB69-23CF-44E3-9099-C40C66FF867C}">
                  <a14:compatExt spid="_x0000_s70816"/>
                </a:ext>
                <a:ext uri="{FF2B5EF4-FFF2-40B4-BE49-F238E27FC236}">
                  <a16:creationId xmlns:a16="http://schemas.microsoft.com/office/drawing/2014/main" id="{00000000-0008-0000-0500-0000A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76200</xdr:rowOff>
        </xdr:from>
        <xdr:to>
          <xdr:col>11</xdr:col>
          <xdr:colOff>47625</xdr:colOff>
          <xdr:row>20</xdr:row>
          <xdr:rowOff>285750</xdr:rowOff>
        </xdr:to>
        <xdr:sp macro="" textlink="">
          <xdr:nvSpPr>
            <xdr:cNvPr id="70817" name="Check Box 161" hidden="1">
              <a:extLst>
                <a:ext uri="{63B3BB69-23CF-44E3-9099-C40C66FF867C}">
                  <a14:compatExt spid="_x0000_s70817"/>
                </a:ext>
                <a:ext uri="{FF2B5EF4-FFF2-40B4-BE49-F238E27FC236}">
                  <a16:creationId xmlns:a16="http://schemas.microsoft.com/office/drawing/2014/main" id="{00000000-0008-0000-0500-0000A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20</xdr:row>
          <xdr:rowOff>76200</xdr:rowOff>
        </xdr:from>
        <xdr:to>
          <xdr:col>15</xdr:col>
          <xdr:colOff>38100</xdr:colOff>
          <xdr:row>20</xdr:row>
          <xdr:rowOff>285750</xdr:rowOff>
        </xdr:to>
        <xdr:sp macro="" textlink="">
          <xdr:nvSpPr>
            <xdr:cNvPr id="70818" name="Check Box 162" hidden="1">
              <a:extLst>
                <a:ext uri="{63B3BB69-23CF-44E3-9099-C40C66FF867C}">
                  <a14:compatExt spid="_x0000_s70818"/>
                </a:ext>
                <a:ext uri="{FF2B5EF4-FFF2-40B4-BE49-F238E27FC236}">
                  <a16:creationId xmlns:a16="http://schemas.microsoft.com/office/drawing/2014/main" id="{00000000-0008-0000-0500-0000A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23</xdr:row>
          <xdr:rowOff>28575</xdr:rowOff>
        </xdr:from>
        <xdr:to>
          <xdr:col>22</xdr:col>
          <xdr:colOff>28575</xdr:colOff>
          <xdr:row>23</xdr:row>
          <xdr:rowOff>238125</xdr:rowOff>
        </xdr:to>
        <xdr:sp macro="" textlink="">
          <xdr:nvSpPr>
            <xdr:cNvPr id="70819" name="Check Box 163" hidden="1">
              <a:extLst>
                <a:ext uri="{63B3BB69-23CF-44E3-9099-C40C66FF867C}">
                  <a14:compatExt spid="_x0000_s70819"/>
                </a:ext>
                <a:ext uri="{FF2B5EF4-FFF2-40B4-BE49-F238E27FC236}">
                  <a16:creationId xmlns:a16="http://schemas.microsoft.com/office/drawing/2014/main" id="{00000000-0008-0000-0500-0000A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23</xdr:row>
          <xdr:rowOff>9525</xdr:rowOff>
        </xdr:from>
        <xdr:to>
          <xdr:col>13</xdr:col>
          <xdr:colOff>28575</xdr:colOff>
          <xdr:row>23</xdr:row>
          <xdr:rowOff>219075</xdr:rowOff>
        </xdr:to>
        <xdr:sp macro="" textlink="">
          <xdr:nvSpPr>
            <xdr:cNvPr id="70820" name="Check Box 164" hidden="1">
              <a:extLst>
                <a:ext uri="{63B3BB69-23CF-44E3-9099-C40C66FF867C}">
                  <a14:compatExt spid="_x0000_s70820"/>
                </a:ext>
                <a:ext uri="{FF2B5EF4-FFF2-40B4-BE49-F238E27FC236}">
                  <a16:creationId xmlns:a16="http://schemas.microsoft.com/office/drawing/2014/main" id="{00000000-0008-0000-0500-0000A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24</xdr:row>
          <xdr:rowOff>38100</xdr:rowOff>
        </xdr:from>
        <xdr:to>
          <xdr:col>13</xdr:col>
          <xdr:colOff>38100</xdr:colOff>
          <xdr:row>25</xdr:row>
          <xdr:rowOff>0</xdr:rowOff>
        </xdr:to>
        <xdr:sp macro="" textlink="">
          <xdr:nvSpPr>
            <xdr:cNvPr id="70821" name="Check Box 165" hidden="1">
              <a:extLst>
                <a:ext uri="{63B3BB69-23CF-44E3-9099-C40C66FF867C}">
                  <a14:compatExt spid="_x0000_s70821"/>
                </a:ext>
                <a:ext uri="{FF2B5EF4-FFF2-40B4-BE49-F238E27FC236}">
                  <a16:creationId xmlns:a16="http://schemas.microsoft.com/office/drawing/2014/main" id="{00000000-0008-0000-0500-0000A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27</xdr:row>
          <xdr:rowOff>9525</xdr:rowOff>
        </xdr:from>
        <xdr:to>
          <xdr:col>13</xdr:col>
          <xdr:colOff>38100</xdr:colOff>
          <xdr:row>27</xdr:row>
          <xdr:rowOff>219075</xdr:rowOff>
        </xdr:to>
        <xdr:sp macro="" textlink="">
          <xdr:nvSpPr>
            <xdr:cNvPr id="70822" name="Check Box 166" hidden="1">
              <a:extLst>
                <a:ext uri="{63B3BB69-23CF-44E3-9099-C40C66FF867C}">
                  <a14:compatExt spid="_x0000_s70822"/>
                </a:ext>
                <a:ext uri="{FF2B5EF4-FFF2-40B4-BE49-F238E27FC236}">
                  <a16:creationId xmlns:a16="http://schemas.microsoft.com/office/drawing/2014/main" id="{00000000-0008-0000-0500-0000A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9525</xdr:rowOff>
        </xdr:from>
        <xdr:to>
          <xdr:col>17</xdr:col>
          <xdr:colOff>38100</xdr:colOff>
          <xdr:row>27</xdr:row>
          <xdr:rowOff>219075</xdr:rowOff>
        </xdr:to>
        <xdr:sp macro="" textlink="">
          <xdr:nvSpPr>
            <xdr:cNvPr id="70823" name="Check Box 167" hidden="1">
              <a:extLst>
                <a:ext uri="{63B3BB69-23CF-44E3-9099-C40C66FF867C}">
                  <a14:compatExt spid="_x0000_s70823"/>
                </a:ext>
                <a:ext uri="{FF2B5EF4-FFF2-40B4-BE49-F238E27FC236}">
                  <a16:creationId xmlns:a16="http://schemas.microsoft.com/office/drawing/2014/main" id="{00000000-0008-0000-0500-0000A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28575</xdr:rowOff>
        </xdr:from>
        <xdr:to>
          <xdr:col>22</xdr:col>
          <xdr:colOff>28575</xdr:colOff>
          <xdr:row>31</xdr:row>
          <xdr:rowOff>238125</xdr:rowOff>
        </xdr:to>
        <xdr:sp macro="" textlink="">
          <xdr:nvSpPr>
            <xdr:cNvPr id="70824" name="Check Box 168" hidden="1">
              <a:extLst>
                <a:ext uri="{63B3BB69-23CF-44E3-9099-C40C66FF867C}">
                  <a14:compatExt spid="_x0000_s70824"/>
                </a:ext>
                <a:ext uri="{FF2B5EF4-FFF2-40B4-BE49-F238E27FC236}">
                  <a16:creationId xmlns:a16="http://schemas.microsoft.com/office/drawing/2014/main" id="{00000000-0008-0000-0500-0000A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31</xdr:row>
          <xdr:rowOff>9525</xdr:rowOff>
        </xdr:from>
        <xdr:to>
          <xdr:col>13</xdr:col>
          <xdr:colOff>28575</xdr:colOff>
          <xdr:row>31</xdr:row>
          <xdr:rowOff>219075</xdr:rowOff>
        </xdr:to>
        <xdr:sp macro="" textlink="">
          <xdr:nvSpPr>
            <xdr:cNvPr id="70825" name="Check Box 169" hidden="1">
              <a:extLst>
                <a:ext uri="{63B3BB69-23CF-44E3-9099-C40C66FF867C}">
                  <a14:compatExt spid="_x0000_s70825"/>
                </a:ext>
                <a:ext uri="{FF2B5EF4-FFF2-40B4-BE49-F238E27FC236}">
                  <a16:creationId xmlns:a16="http://schemas.microsoft.com/office/drawing/2014/main" id="{00000000-0008-0000-0500-0000A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38100</xdr:rowOff>
        </xdr:from>
        <xdr:to>
          <xdr:col>13</xdr:col>
          <xdr:colOff>38100</xdr:colOff>
          <xdr:row>33</xdr:row>
          <xdr:rowOff>0</xdr:rowOff>
        </xdr:to>
        <xdr:sp macro="" textlink="">
          <xdr:nvSpPr>
            <xdr:cNvPr id="70826" name="Check Box 170" hidden="1">
              <a:extLst>
                <a:ext uri="{63B3BB69-23CF-44E3-9099-C40C66FF867C}">
                  <a14:compatExt spid="_x0000_s70826"/>
                </a:ext>
                <a:ext uri="{FF2B5EF4-FFF2-40B4-BE49-F238E27FC236}">
                  <a16:creationId xmlns:a16="http://schemas.microsoft.com/office/drawing/2014/main" id="{00000000-0008-0000-0500-0000A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35</xdr:row>
          <xdr:rowOff>9525</xdr:rowOff>
        </xdr:from>
        <xdr:to>
          <xdr:col>13</xdr:col>
          <xdr:colOff>38100</xdr:colOff>
          <xdr:row>35</xdr:row>
          <xdr:rowOff>219075</xdr:rowOff>
        </xdr:to>
        <xdr:sp macro="" textlink="">
          <xdr:nvSpPr>
            <xdr:cNvPr id="70827" name="Check Box 171" hidden="1">
              <a:extLst>
                <a:ext uri="{63B3BB69-23CF-44E3-9099-C40C66FF867C}">
                  <a14:compatExt spid="_x0000_s70827"/>
                </a:ext>
                <a:ext uri="{FF2B5EF4-FFF2-40B4-BE49-F238E27FC236}">
                  <a16:creationId xmlns:a16="http://schemas.microsoft.com/office/drawing/2014/main" id="{00000000-0008-0000-0500-0000A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9525</xdr:rowOff>
        </xdr:from>
        <xdr:to>
          <xdr:col>17</xdr:col>
          <xdr:colOff>38100</xdr:colOff>
          <xdr:row>35</xdr:row>
          <xdr:rowOff>219075</xdr:rowOff>
        </xdr:to>
        <xdr:sp macro="" textlink="">
          <xdr:nvSpPr>
            <xdr:cNvPr id="70828" name="Check Box 172" hidden="1">
              <a:extLst>
                <a:ext uri="{63B3BB69-23CF-44E3-9099-C40C66FF867C}">
                  <a14:compatExt spid="_x0000_s70828"/>
                </a:ext>
                <a:ext uri="{FF2B5EF4-FFF2-40B4-BE49-F238E27FC236}">
                  <a16:creationId xmlns:a16="http://schemas.microsoft.com/office/drawing/2014/main" id="{00000000-0008-0000-0500-0000A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39</xdr:row>
          <xdr:rowOff>28575</xdr:rowOff>
        </xdr:from>
        <xdr:to>
          <xdr:col>22</xdr:col>
          <xdr:colOff>28575</xdr:colOff>
          <xdr:row>39</xdr:row>
          <xdr:rowOff>238125</xdr:rowOff>
        </xdr:to>
        <xdr:sp macro="" textlink="">
          <xdr:nvSpPr>
            <xdr:cNvPr id="70829" name="Check Box 173" hidden="1">
              <a:extLst>
                <a:ext uri="{63B3BB69-23CF-44E3-9099-C40C66FF867C}">
                  <a14:compatExt spid="_x0000_s70829"/>
                </a:ext>
                <a:ext uri="{FF2B5EF4-FFF2-40B4-BE49-F238E27FC236}">
                  <a16:creationId xmlns:a16="http://schemas.microsoft.com/office/drawing/2014/main" id="{00000000-0008-0000-0500-0000A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39</xdr:row>
          <xdr:rowOff>9525</xdr:rowOff>
        </xdr:from>
        <xdr:to>
          <xdr:col>13</xdr:col>
          <xdr:colOff>28575</xdr:colOff>
          <xdr:row>39</xdr:row>
          <xdr:rowOff>219075</xdr:rowOff>
        </xdr:to>
        <xdr:sp macro="" textlink="">
          <xdr:nvSpPr>
            <xdr:cNvPr id="70830" name="Check Box 174" hidden="1">
              <a:extLst>
                <a:ext uri="{63B3BB69-23CF-44E3-9099-C40C66FF867C}">
                  <a14:compatExt spid="_x0000_s70830"/>
                </a:ext>
                <a:ext uri="{FF2B5EF4-FFF2-40B4-BE49-F238E27FC236}">
                  <a16:creationId xmlns:a16="http://schemas.microsoft.com/office/drawing/2014/main" id="{00000000-0008-0000-0500-0000A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40</xdr:row>
          <xdr:rowOff>38100</xdr:rowOff>
        </xdr:from>
        <xdr:to>
          <xdr:col>13</xdr:col>
          <xdr:colOff>38100</xdr:colOff>
          <xdr:row>41</xdr:row>
          <xdr:rowOff>0</xdr:rowOff>
        </xdr:to>
        <xdr:sp macro="" textlink="">
          <xdr:nvSpPr>
            <xdr:cNvPr id="70831" name="Check Box 175" hidden="1">
              <a:extLst>
                <a:ext uri="{63B3BB69-23CF-44E3-9099-C40C66FF867C}">
                  <a14:compatExt spid="_x0000_s70831"/>
                </a:ext>
                <a:ext uri="{FF2B5EF4-FFF2-40B4-BE49-F238E27FC236}">
                  <a16:creationId xmlns:a16="http://schemas.microsoft.com/office/drawing/2014/main" id="{00000000-0008-0000-0500-0000A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9525</xdr:rowOff>
        </xdr:from>
        <xdr:to>
          <xdr:col>13</xdr:col>
          <xdr:colOff>38100</xdr:colOff>
          <xdr:row>43</xdr:row>
          <xdr:rowOff>219075</xdr:rowOff>
        </xdr:to>
        <xdr:sp macro="" textlink="">
          <xdr:nvSpPr>
            <xdr:cNvPr id="70832" name="Check Box 176" hidden="1">
              <a:extLst>
                <a:ext uri="{63B3BB69-23CF-44E3-9099-C40C66FF867C}">
                  <a14:compatExt spid="_x0000_s70832"/>
                </a:ext>
                <a:ext uri="{FF2B5EF4-FFF2-40B4-BE49-F238E27FC236}">
                  <a16:creationId xmlns:a16="http://schemas.microsoft.com/office/drawing/2014/main" id="{00000000-0008-0000-0500-0000B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9525</xdr:rowOff>
        </xdr:from>
        <xdr:to>
          <xdr:col>17</xdr:col>
          <xdr:colOff>38100</xdr:colOff>
          <xdr:row>43</xdr:row>
          <xdr:rowOff>219075</xdr:rowOff>
        </xdr:to>
        <xdr:sp macro="" textlink="">
          <xdr:nvSpPr>
            <xdr:cNvPr id="70833" name="Check Box 177" hidden="1">
              <a:extLst>
                <a:ext uri="{63B3BB69-23CF-44E3-9099-C40C66FF867C}">
                  <a14:compatExt spid="_x0000_s70833"/>
                </a:ext>
                <a:ext uri="{FF2B5EF4-FFF2-40B4-BE49-F238E27FC236}">
                  <a16:creationId xmlns:a16="http://schemas.microsoft.com/office/drawing/2014/main" id="{00000000-0008-0000-0500-0000B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47</xdr:row>
          <xdr:rowOff>28575</xdr:rowOff>
        </xdr:from>
        <xdr:to>
          <xdr:col>22</xdr:col>
          <xdr:colOff>28575</xdr:colOff>
          <xdr:row>47</xdr:row>
          <xdr:rowOff>238125</xdr:rowOff>
        </xdr:to>
        <xdr:sp macro="" textlink="">
          <xdr:nvSpPr>
            <xdr:cNvPr id="70834" name="Check Box 178" hidden="1">
              <a:extLst>
                <a:ext uri="{63B3BB69-23CF-44E3-9099-C40C66FF867C}">
                  <a14:compatExt spid="_x0000_s70834"/>
                </a:ext>
                <a:ext uri="{FF2B5EF4-FFF2-40B4-BE49-F238E27FC236}">
                  <a16:creationId xmlns:a16="http://schemas.microsoft.com/office/drawing/2014/main" id="{00000000-0008-0000-0500-0000B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47</xdr:row>
          <xdr:rowOff>9525</xdr:rowOff>
        </xdr:from>
        <xdr:to>
          <xdr:col>13</xdr:col>
          <xdr:colOff>28575</xdr:colOff>
          <xdr:row>47</xdr:row>
          <xdr:rowOff>219075</xdr:rowOff>
        </xdr:to>
        <xdr:sp macro="" textlink="">
          <xdr:nvSpPr>
            <xdr:cNvPr id="70835" name="Check Box 179" hidden="1">
              <a:extLst>
                <a:ext uri="{63B3BB69-23CF-44E3-9099-C40C66FF867C}">
                  <a14:compatExt spid="_x0000_s70835"/>
                </a:ext>
                <a:ext uri="{FF2B5EF4-FFF2-40B4-BE49-F238E27FC236}">
                  <a16:creationId xmlns:a16="http://schemas.microsoft.com/office/drawing/2014/main" id="{00000000-0008-0000-0500-0000B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48</xdr:row>
          <xdr:rowOff>38100</xdr:rowOff>
        </xdr:from>
        <xdr:to>
          <xdr:col>13</xdr:col>
          <xdr:colOff>38100</xdr:colOff>
          <xdr:row>49</xdr:row>
          <xdr:rowOff>0</xdr:rowOff>
        </xdr:to>
        <xdr:sp macro="" textlink="">
          <xdr:nvSpPr>
            <xdr:cNvPr id="70836" name="Check Box 180" hidden="1">
              <a:extLst>
                <a:ext uri="{63B3BB69-23CF-44E3-9099-C40C66FF867C}">
                  <a14:compatExt spid="_x0000_s70836"/>
                </a:ext>
                <a:ext uri="{FF2B5EF4-FFF2-40B4-BE49-F238E27FC236}">
                  <a16:creationId xmlns:a16="http://schemas.microsoft.com/office/drawing/2014/main" id="{00000000-0008-0000-0500-0000B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51</xdr:row>
          <xdr:rowOff>9525</xdr:rowOff>
        </xdr:from>
        <xdr:to>
          <xdr:col>13</xdr:col>
          <xdr:colOff>38100</xdr:colOff>
          <xdr:row>51</xdr:row>
          <xdr:rowOff>219075</xdr:rowOff>
        </xdr:to>
        <xdr:sp macro="" textlink="">
          <xdr:nvSpPr>
            <xdr:cNvPr id="70837" name="Check Box 181" hidden="1">
              <a:extLst>
                <a:ext uri="{63B3BB69-23CF-44E3-9099-C40C66FF867C}">
                  <a14:compatExt spid="_x0000_s70837"/>
                </a:ext>
                <a:ext uri="{FF2B5EF4-FFF2-40B4-BE49-F238E27FC236}">
                  <a16:creationId xmlns:a16="http://schemas.microsoft.com/office/drawing/2014/main" id="{00000000-0008-0000-0500-0000B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51</xdr:row>
          <xdr:rowOff>9525</xdr:rowOff>
        </xdr:from>
        <xdr:to>
          <xdr:col>17</xdr:col>
          <xdr:colOff>38100</xdr:colOff>
          <xdr:row>51</xdr:row>
          <xdr:rowOff>219075</xdr:rowOff>
        </xdr:to>
        <xdr:sp macro="" textlink="">
          <xdr:nvSpPr>
            <xdr:cNvPr id="70838" name="Check Box 182" hidden="1">
              <a:extLst>
                <a:ext uri="{63B3BB69-23CF-44E3-9099-C40C66FF867C}">
                  <a14:compatExt spid="_x0000_s70838"/>
                </a:ext>
                <a:ext uri="{FF2B5EF4-FFF2-40B4-BE49-F238E27FC236}">
                  <a16:creationId xmlns:a16="http://schemas.microsoft.com/office/drawing/2014/main" id="{00000000-0008-0000-0500-0000B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55</xdr:row>
          <xdr:rowOff>0</xdr:rowOff>
        </xdr:from>
        <xdr:to>
          <xdr:col>30</xdr:col>
          <xdr:colOff>95250</xdr:colOff>
          <xdr:row>55</xdr:row>
          <xdr:rowOff>209550</xdr:rowOff>
        </xdr:to>
        <xdr:sp macro="" textlink="">
          <xdr:nvSpPr>
            <xdr:cNvPr id="70839" name="Check Box 183" hidden="1">
              <a:extLst>
                <a:ext uri="{63B3BB69-23CF-44E3-9099-C40C66FF867C}">
                  <a14:compatExt spid="_x0000_s70839"/>
                </a:ext>
                <a:ext uri="{FF2B5EF4-FFF2-40B4-BE49-F238E27FC236}">
                  <a16:creationId xmlns:a16="http://schemas.microsoft.com/office/drawing/2014/main" id="{00000000-0008-0000-0500-0000B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0</xdr:rowOff>
        </xdr:from>
        <xdr:to>
          <xdr:col>28</xdr:col>
          <xdr:colOff>95250</xdr:colOff>
          <xdr:row>55</xdr:row>
          <xdr:rowOff>209550</xdr:rowOff>
        </xdr:to>
        <xdr:sp macro="" textlink="">
          <xdr:nvSpPr>
            <xdr:cNvPr id="70840" name="Check Box 184" hidden="1">
              <a:extLst>
                <a:ext uri="{63B3BB69-23CF-44E3-9099-C40C66FF867C}">
                  <a14:compatExt spid="_x0000_s70840"/>
                </a:ext>
                <a:ext uri="{FF2B5EF4-FFF2-40B4-BE49-F238E27FC236}">
                  <a16:creationId xmlns:a16="http://schemas.microsoft.com/office/drawing/2014/main" id="{00000000-0008-0000-0500-0000B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0</xdr:rowOff>
        </xdr:from>
        <xdr:to>
          <xdr:col>28</xdr:col>
          <xdr:colOff>95250</xdr:colOff>
          <xdr:row>55</xdr:row>
          <xdr:rowOff>209550</xdr:rowOff>
        </xdr:to>
        <xdr:sp macro="" textlink="">
          <xdr:nvSpPr>
            <xdr:cNvPr id="70841" name="Check Box 185" hidden="1">
              <a:extLst>
                <a:ext uri="{63B3BB69-23CF-44E3-9099-C40C66FF867C}">
                  <a14:compatExt spid="_x0000_s70841"/>
                </a:ext>
                <a:ext uri="{FF2B5EF4-FFF2-40B4-BE49-F238E27FC236}">
                  <a16:creationId xmlns:a16="http://schemas.microsoft.com/office/drawing/2014/main" id="{00000000-0008-0000-0500-0000B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55</xdr:row>
          <xdr:rowOff>0</xdr:rowOff>
        </xdr:from>
        <xdr:to>
          <xdr:col>30</xdr:col>
          <xdr:colOff>95250</xdr:colOff>
          <xdr:row>55</xdr:row>
          <xdr:rowOff>209550</xdr:rowOff>
        </xdr:to>
        <xdr:sp macro="" textlink="">
          <xdr:nvSpPr>
            <xdr:cNvPr id="70842" name="Check Box 186" hidden="1">
              <a:extLst>
                <a:ext uri="{63B3BB69-23CF-44E3-9099-C40C66FF867C}">
                  <a14:compatExt spid="_x0000_s70842"/>
                </a:ext>
                <a:ext uri="{FF2B5EF4-FFF2-40B4-BE49-F238E27FC236}">
                  <a16:creationId xmlns:a16="http://schemas.microsoft.com/office/drawing/2014/main" id="{00000000-0008-0000-0500-0000B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0</xdr:rowOff>
        </xdr:from>
        <xdr:to>
          <xdr:col>28</xdr:col>
          <xdr:colOff>95250</xdr:colOff>
          <xdr:row>55</xdr:row>
          <xdr:rowOff>209550</xdr:rowOff>
        </xdr:to>
        <xdr:sp macro="" textlink="">
          <xdr:nvSpPr>
            <xdr:cNvPr id="70852" name="Check Box 196" hidden="1">
              <a:extLst>
                <a:ext uri="{63B3BB69-23CF-44E3-9099-C40C66FF867C}">
                  <a14:compatExt spid="_x0000_s70852"/>
                </a:ext>
                <a:ext uri="{FF2B5EF4-FFF2-40B4-BE49-F238E27FC236}">
                  <a16:creationId xmlns:a16="http://schemas.microsoft.com/office/drawing/2014/main" id="{00000000-0008-0000-0500-0000C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55</xdr:row>
          <xdr:rowOff>0</xdr:rowOff>
        </xdr:from>
        <xdr:to>
          <xdr:col>30</xdr:col>
          <xdr:colOff>95250</xdr:colOff>
          <xdr:row>55</xdr:row>
          <xdr:rowOff>209550</xdr:rowOff>
        </xdr:to>
        <xdr:sp macro="" textlink="">
          <xdr:nvSpPr>
            <xdr:cNvPr id="70853" name="Check Box 197" hidden="1">
              <a:extLst>
                <a:ext uri="{63B3BB69-23CF-44E3-9099-C40C66FF867C}">
                  <a14:compatExt spid="_x0000_s70853"/>
                </a:ext>
                <a:ext uri="{FF2B5EF4-FFF2-40B4-BE49-F238E27FC236}">
                  <a16:creationId xmlns:a16="http://schemas.microsoft.com/office/drawing/2014/main" id="{00000000-0008-0000-0500-0000C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55</xdr:row>
          <xdr:rowOff>0</xdr:rowOff>
        </xdr:from>
        <xdr:to>
          <xdr:col>30</xdr:col>
          <xdr:colOff>95250</xdr:colOff>
          <xdr:row>55</xdr:row>
          <xdr:rowOff>209550</xdr:rowOff>
        </xdr:to>
        <xdr:sp macro="" textlink="">
          <xdr:nvSpPr>
            <xdr:cNvPr id="70854" name="Check Box 198" hidden="1">
              <a:extLst>
                <a:ext uri="{63B3BB69-23CF-44E3-9099-C40C66FF867C}">
                  <a14:compatExt spid="_x0000_s70854"/>
                </a:ext>
                <a:ext uri="{FF2B5EF4-FFF2-40B4-BE49-F238E27FC236}">
                  <a16:creationId xmlns:a16="http://schemas.microsoft.com/office/drawing/2014/main" id="{00000000-0008-0000-0500-0000C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0</xdr:rowOff>
        </xdr:from>
        <xdr:to>
          <xdr:col>28</xdr:col>
          <xdr:colOff>95250</xdr:colOff>
          <xdr:row>55</xdr:row>
          <xdr:rowOff>209550</xdr:rowOff>
        </xdr:to>
        <xdr:sp macro="" textlink="">
          <xdr:nvSpPr>
            <xdr:cNvPr id="70855" name="Check Box 199" hidden="1">
              <a:extLst>
                <a:ext uri="{63B3BB69-23CF-44E3-9099-C40C66FF867C}">
                  <a14:compatExt spid="_x0000_s70855"/>
                </a:ext>
                <a:ext uri="{FF2B5EF4-FFF2-40B4-BE49-F238E27FC236}">
                  <a16:creationId xmlns:a16="http://schemas.microsoft.com/office/drawing/2014/main" id="{00000000-0008-0000-0500-0000C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55</xdr:row>
          <xdr:rowOff>0</xdr:rowOff>
        </xdr:from>
        <xdr:to>
          <xdr:col>30</xdr:col>
          <xdr:colOff>95250</xdr:colOff>
          <xdr:row>55</xdr:row>
          <xdr:rowOff>209550</xdr:rowOff>
        </xdr:to>
        <xdr:sp macro="" textlink="">
          <xdr:nvSpPr>
            <xdr:cNvPr id="70856" name="Check Box 200" hidden="1">
              <a:extLst>
                <a:ext uri="{63B3BB69-23CF-44E3-9099-C40C66FF867C}">
                  <a14:compatExt spid="_x0000_s70856"/>
                </a:ext>
                <a:ext uri="{FF2B5EF4-FFF2-40B4-BE49-F238E27FC236}">
                  <a16:creationId xmlns:a16="http://schemas.microsoft.com/office/drawing/2014/main" id="{00000000-0008-0000-0500-0000C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0</xdr:rowOff>
        </xdr:from>
        <xdr:to>
          <xdr:col>28</xdr:col>
          <xdr:colOff>95250</xdr:colOff>
          <xdr:row>55</xdr:row>
          <xdr:rowOff>209550</xdr:rowOff>
        </xdr:to>
        <xdr:sp macro="" textlink="">
          <xdr:nvSpPr>
            <xdr:cNvPr id="70857" name="Check Box 201" hidden="1">
              <a:extLst>
                <a:ext uri="{63B3BB69-23CF-44E3-9099-C40C66FF867C}">
                  <a14:compatExt spid="_x0000_s70857"/>
                </a:ext>
                <a:ext uri="{FF2B5EF4-FFF2-40B4-BE49-F238E27FC236}">
                  <a16:creationId xmlns:a16="http://schemas.microsoft.com/office/drawing/2014/main" id="{00000000-0008-0000-0500-0000C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55</xdr:row>
          <xdr:rowOff>0</xdr:rowOff>
        </xdr:from>
        <xdr:to>
          <xdr:col>30</xdr:col>
          <xdr:colOff>104775</xdr:colOff>
          <xdr:row>55</xdr:row>
          <xdr:rowOff>209550</xdr:rowOff>
        </xdr:to>
        <xdr:sp macro="" textlink="">
          <xdr:nvSpPr>
            <xdr:cNvPr id="70858" name="Check Box 202" hidden="1">
              <a:extLst>
                <a:ext uri="{63B3BB69-23CF-44E3-9099-C40C66FF867C}">
                  <a14:compatExt spid="_x0000_s70858"/>
                </a:ext>
                <a:ext uri="{FF2B5EF4-FFF2-40B4-BE49-F238E27FC236}">
                  <a16:creationId xmlns:a16="http://schemas.microsoft.com/office/drawing/2014/main" id="{00000000-0008-0000-0500-0000C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0</xdr:rowOff>
        </xdr:from>
        <xdr:to>
          <xdr:col>28</xdr:col>
          <xdr:colOff>95250</xdr:colOff>
          <xdr:row>55</xdr:row>
          <xdr:rowOff>209550</xdr:rowOff>
        </xdr:to>
        <xdr:sp macro="" textlink="">
          <xdr:nvSpPr>
            <xdr:cNvPr id="70859" name="Check Box 203" hidden="1">
              <a:extLst>
                <a:ext uri="{63B3BB69-23CF-44E3-9099-C40C66FF867C}">
                  <a14:compatExt spid="_x0000_s70859"/>
                </a:ext>
                <a:ext uri="{FF2B5EF4-FFF2-40B4-BE49-F238E27FC236}">
                  <a16:creationId xmlns:a16="http://schemas.microsoft.com/office/drawing/2014/main" id="{00000000-0008-0000-0500-0000C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0</xdr:rowOff>
        </xdr:from>
        <xdr:to>
          <xdr:col>28</xdr:col>
          <xdr:colOff>95250</xdr:colOff>
          <xdr:row>55</xdr:row>
          <xdr:rowOff>209550</xdr:rowOff>
        </xdr:to>
        <xdr:sp macro="" textlink="">
          <xdr:nvSpPr>
            <xdr:cNvPr id="70862" name="Check Box 206" hidden="1">
              <a:extLst>
                <a:ext uri="{63B3BB69-23CF-44E3-9099-C40C66FF867C}">
                  <a14:compatExt spid="_x0000_s70862"/>
                </a:ext>
                <a:ext uri="{FF2B5EF4-FFF2-40B4-BE49-F238E27FC236}">
                  <a16:creationId xmlns:a16="http://schemas.microsoft.com/office/drawing/2014/main" id="{00000000-0008-0000-0500-0000C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55</xdr:row>
          <xdr:rowOff>0</xdr:rowOff>
        </xdr:from>
        <xdr:to>
          <xdr:col>30</xdr:col>
          <xdr:colOff>95250</xdr:colOff>
          <xdr:row>55</xdr:row>
          <xdr:rowOff>209550</xdr:rowOff>
        </xdr:to>
        <xdr:sp macro="" textlink="">
          <xdr:nvSpPr>
            <xdr:cNvPr id="70863" name="Check Box 207" hidden="1">
              <a:extLst>
                <a:ext uri="{63B3BB69-23CF-44E3-9099-C40C66FF867C}">
                  <a14:compatExt spid="_x0000_s70863"/>
                </a:ext>
                <a:ext uri="{FF2B5EF4-FFF2-40B4-BE49-F238E27FC236}">
                  <a16:creationId xmlns:a16="http://schemas.microsoft.com/office/drawing/2014/main" id="{00000000-0008-0000-0500-0000C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55</xdr:row>
          <xdr:rowOff>0</xdr:rowOff>
        </xdr:from>
        <xdr:to>
          <xdr:col>32</xdr:col>
          <xdr:colOff>95250</xdr:colOff>
          <xdr:row>55</xdr:row>
          <xdr:rowOff>209550</xdr:rowOff>
        </xdr:to>
        <xdr:sp macro="" textlink="">
          <xdr:nvSpPr>
            <xdr:cNvPr id="70895" name="Check Box 239" hidden="1">
              <a:extLst>
                <a:ext uri="{63B3BB69-23CF-44E3-9099-C40C66FF867C}">
                  <a14:compatExt spid="_x0000_s70895"/>
                </a:ext>
                <a:ext uri="{FF2B5EF4-FFF2-40B4-BE49-F238E27FC236}">
                  <a16:creationId xmlns:a16="http://schemas.microsoft.com/office/drawing/2014/main" id="{00000000-0008-0000-0500-0000E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55</xdr:row>
          <xdr:rowOff>0</xdr:rowOff>
        </xdr:from>
        <xdr:to>
          <xdr:col>32</xdr:col>
          <xdr:colOff>95250</xdr:colOff>
          <xdr:row>55</xdr:row>
          <xdr:rowOff>209550</xdr:rowOff>
        </xdr:to>
        <xdr:sp macro="" textlink="">
          <xdr:nvSpPr>
            <xdr:cNvPr id="70896" name="Check Box 240" hidden="1">
              <a:extLst>
                <a:ext uri="{63B3BB69-23CF-44E3-9099-C40C66FF867C}">
                  <a14:compatExt spid="_x0000_s70896"/>
                </a:ext>
                <a:ext uri="{FF2B5EF4-FFF2-40B4-BE49-F238E27FC236}">
                  <a16:creationId xmlns:a16="http://schemas.microsoft.com/office/drawing/2014/main" id="{00000000-0008-0000-0500-0000F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55</xdr:row>
          <xdr:rowOff>0</xdr:rowOff>
        </xdr:from>
        <xdr:to>
          <xdr:col>32</xdr:col>
          <xdr:colOff>95250</xdr:colOff>
          <xdr:row>55</xdr:row>
          <xdr:rowOff>209550</xdr:rowOff>
        </xdr:to>
        <xdr:sp macro="" textlink="">
          <xdr:nvSpPr>
            <xdr:cNvPr id="70897" name="Check Box 241" hidden="1">
              <a:extLst>
                <a:ext uri="{63B3BB69-23CF-44E3-9099-C40C66FF867C}">
                  <a14:compatExt spid="_x0000_s70897"/>
                </a:ext>
                <a:ext uri="{FF2B5EF4-FFF2-40B4-BE49-F238E27FC236}">
                  <a16:creationId xmlns:a16="http://schemas.microsoft.com/office/drawing/2014/main" id="{00000000-0008-0000-0500-0000F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07" name="Check Box 251" hidden="1">
              <a:extLst>
                <a:ext uri="{63B3BB69-23CF-44E3-9099-C40C66FF867C}">
                  <a14:compatExt spid="_x0000_s70907"/>
                </a:ext>
                <a:ext uri="{FF2B5EF4-FFF2-40B4-BE49-F238E27FC236}">
                  <a16:creationId xmlns:a16="http://schemas.microsoft.com/office/drawing/2014/main" id="{00000000-0008-0000-0500-0000F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08" name="Check Box 252" hidden="1">
              <a:extLst>
                <a:ext uri="{63B3BB69-23CF-44E3-9099-C40C66FF867C}">
                  <a14:compatExt spid="_x0000_s70908"/>
                </a:ext>
                <a:ext uri="{FF2B5EF4-FFF2-40B4-BE49-F238E27FC236}">
                  <a16:creationId xmlns:a16="http://schemas.microsoft.com/office/drawing/2014/main" id="{00000000-0008-0000-0500-0000F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09" name="Check Box 253" hidden="1">
              <a:extLst>
                <a:ext uri="{63B3BB69-23CF-44E3-9099-C40C66FF867C}">
                  <a14:compatExt spid="_x0000_s70909"/>
                </a:ext>
                <a:ext uri="{FF2B5EF4-FFF2-40B4-BE49-F238E27FC236}">
                  <a16:creationId xmlns:a16="http://schemas.microsoft.com/office/drawing/2014/main" id="{00000000-0008-0000-0500-0000F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10" name="Check Box 254" hidden="1">
              <a:extLst>
                <a:ext uri="{63B3BB69-23CF-44E3-9099-C40C66FF867C}">
                  <a14:compatExt spid="_x0000_s70910"/>
                </a:ext>
                <a:ext uri="{FF2B5EF4-FFF2-40B4-BE49-F238E27FC236}">
                  <a16:creationId xmlns:a16="http://schemas.microsoft.com/office/drawing/2014/main" id="{00000000-0008-0000-0500-0000F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11" name="Check Box 255" hidden="1">
              <a:extLst>
                <a:ext uri="{63B3BB69-23CF-44E3-9099-C40C66FF867C}">
                  <a14:compatExt spid="_x0000_s70911"/>
                </a:ext>
                <a:ext uri="{FF2B5EF4-FFF2-40B4-BE49-F238E27FC236}">
                  <a16:creationId xmlns:a16="http://schemas.microsoft.com/office/drawing/2014/main" id="{00000000-0008-0000-0500-0000F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12" name="Check Box 256" hidden="1">
              <a:extLst>
                <a:ext uri="{63B3BB69-23CF-44E3-9099-C40C66FF867C}">
                  <a14:compatExt spid="_x0000_s70912"/>
                </a:ext>
                <a:ext uri="{FF2B5EF4-FFF2-40B4-BE49-F238E27FC236}">
                  <a16:creationId xmlns:a16="http://schemas.microsoft.com/office/drawing/2014/main" id="{00000000-0008-0000-0500-000000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13" name="Check Box 257" hidden="1">
              <a:extLst>
                <a:ext uri="{63B3BB69-23CF-44E3-9099-C40C66FF867C}">
                  <a14:compatExt spid="_x0000_s70913"/>
                </a:ext>
                <a:ext uri="{FF2B5EF4-FFF2-40B4-BE49-F238E27FC236}">
                  <a16:creationId xmlns:a16="http://schemas.microsoft.com/office/drawing/2014/main" id="{00000000-0008-0000-0500-000001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14" name="Check Box 258" hidden="1">
              <a:extLst>
                <a:ext uri="{63B3BB69-23CF-44E3-9099-C40C66FF867C}">
                  <a14:compatExt spid="_x0000_s70914"/>
                </a:ext>
                <a:ext uri="{FF2B5EF4-FFF2-40B4-BE49-F238E27FC236}">
                  <a16:creationId xmlns:a16="http://schemas.microsoft.com/office/drawing/2014/main" id="{00000000-0008-0000-0500-000002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15" name="Check Box 259" hidden="1">
              <a:extLst>
                <a:ext uri="{63B3BB69-23CF-44E3-9099-C40C66FF867C}">
                  <a14:compatExt spid="_x0000_s70915"/>
                </a:ext>
                <a:ext uri="{FF2B5EF4-FFF2-40B4-BE49-F238E27FC236}">
                  <a16:creationId xmlns:a16="http://schemas.microsoft.com/office/drawing/2014/main" id="{00000000-0008-0000-0500-000003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16" name="Check Box 260" hidden="1">
              <a:extLst>
                <a:ext uri="{63B3BB69-23CF-44E3-9099-C40C66FF867C}">
                  <a14:compatExt spid="_x0000_s70916"/>
                </a:ext>
                <a:ext uri="{FF2B5EF4-FFF2-40B4-BE49-F238E27FC236}">
                  <a16:creationId xmlns:a16="http://schemas.microsoft.com/office/drawing/2014/main" id="{00000000-0008-0000-0500-000004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17" name="Check Box 261" hidden="1">
              <a:extLst>
                <a:ext uri="{63B3BB69-23CF-44E3-9099-C40C66FF867C}">
                  <a14:compatExt spid="_x0000_s70917"/>
                </a:ext>
                <a:ext uri="{FF2B5EF4-FFF2-40B4-BE49-F238E27FC236}">
                  <a16:creationId xmlns:a16="http://schemas.microsoft.com/office/drawing/2014/main" id="{00000000-0008-0000-0500-00000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18" name="Check Box 262" hidden="1">
              <a:extLst>
                <a:ext uri="{63B3BB69-23CF-44E3-9099-C40C66FF867C}">
                  <a14:compatExt spid="_x0000_s70918"/>
                </a:ext>
                <a:ext uri="{FF2B5EF4-FFF2-40B4-BE49-F238E27FC236}">
                  <a16:creationId xmlns:a16="http://schemas.microsoft.com/office/drawing/2014/main" id="{00000000-0008-0000-0500-00000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19" name="Check Box 263" hidden="1">
              <a:extLst>
                <a:ext uri="{63B3BB69-23CF-44E3-9099-C40C66FF867C}">
                  <a14:compatExt spid="_x0000_s70919"/>
                </a:ext>
                <a:ext uri="{FF2B5EF4-FFF2-40B4-BE49-F238E27FC236}">
                  <a16:creationId xmlns:a16="http://schemas.microsoft.com/office/drawing/2014/main" id="{00000000-0008-0000-0500-00000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20" name="Check Box 264" hidden="1">
              <a:extLst>
                <a:ext uri="{63B3BB69-23CF-44E3-9099-C40C66FF867C}">
                  <a14:compatExt spid="_x0000_s70920"/>
                </a:ext>
                <a:ext uri="{FF2B5EF4-FFF2-40B4-BE49-F238E27FC236}">
                  <a16:creationId xmlns:a16="http://schemas.microsoft.com/office/drawing/2014/main" id="{00000000-0008-0000-0500-00000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21" name="Check Box 265" hidden="1">
              <a:extLst>
                <a:ext uri="{63B3BB69-23CF-44E3-9099-C40C66FF867C}">
                  <a14:compatExt spid="_x0000_s70921"/>
                </a:ext>
                <a:ext uri="{FF2B5EF4-FFF2-40B4-BE49-F238E27FC236}">
                  <a16:creationId xmlns:a16="http://schemas.microsoft.com/office/drawing/2014/main" id="{00000000-0008-0000-0500-00000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22" name="Check Box 266" hidden="1">
              <a:extLst>
                <a:ext uri="{63B3BB69-23CF-44E3-9099-C40C66FF867C}">
                  <a14:compatExt spid="_x0000_s70922"/>
                </a:ext>
                <a:ext uri="{FF2B5EF4-FFF2-40B4-BE49-F238E27FC236}">
                  <a16:creationId xmlns:a16="http://schemas.microsoft.com/office/drawing/2014/main" id="{00000000-0008-0000-0500-00000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55</xdr:row>
          <xdr:rowOff>0</xdr:rowOff>
        </xdr:from>
        <xdr:to>
          <xdr:col>18</xdr:col>
          <xdr:colOff>28575</xdr:colOff>
          <xdr:row>55</xdr:row>
          <xdr:rowOff>209550</xdr:rowOff>
        </xdr:to>
        <xdr:sp macro="" textlink="">
          <xdr:nvSpPr>
            <xdr:cNvPr id="70925" name="Check Box 269" hidden="1">
              <a:extLst>
                <a:ext uri="{63B3BB69-23CF-44E3-9099-C40C66FF867C}">
                  <a14:compatExt spid="_x0000_s70925"/>
                </a:ext>
                <a:ext uri="{FF2B5EF4-FFF2-40B4-BE49-F238E27FC236}">
                  <a16:creationId xmlns:a16="http://schemas.microsoft.com/office/drawing/2014/main" id="{00000000-0008-0000-0500-00000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30" name="Check Box 274" hidden="1">
              <a:extLst>
                <a:ext uri="{63B3BB69-23CF-44E3-9099-C40C66FF867C}">
                  <a14:compatExt spid="_x0000_s70930"/>
                </a:ext>
                <a:ext uri="{FF2B5EF4-FFF2-40B4-BE49-F238E27FC236}">
                  <a16:creationId xmlns:a16="http://schemas.microsoft.com/office/drawing/2014/main" id="{00000000-0008-0000-0500-000012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31" name="Check Box 275" hidden="1">
              <a:extLst>
                <a:ext uri="{63B3BB69-23CF-44E3-9099-C40C66FF867C}">
                  <a14:compatExt spid="_x0000_s70931"/>
                </a:ext>
                <a:ext uri="{FF2B5EF4-FFF2-40B4-BE49-F238E27FC236}">
                  <a16:creationId xmlns:a16="http://schemas.microsoft.com/office/drawing/2014/main" id="{00000000-0008-0000-0500-000013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32" name="Check Box 276" hidden="1">
              <a:extLst>
                <a:ext uri="{63B3BB69-23CF-44E3-9099-C40C66FF867C}">
                  <a14:compatExt spid="_x0000_s70932"/>
                </a:ext>
                <a:ext uri="{FF2B5EF4-FFF2-40B4-BE49-F238E27FC236}">
                  <a16:creationId xmlns:a16="http://schemas.microsoft.com/office/drawing/2014/main" id="{00000000-0008-0000-0500-000014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33" name="Check Box 277" hidden="1">
              <a:extLst>
                <a:ext uri="{63B3BB69-23CF-44E3-9099-C40C66FF867C}">
                  <a14:compatExt spid="_x0000_s70933"/>
                </a:ext>
                <a:ext uri="{FF2B5EF4-FFF2-40B4-BE49-F238E27FC236}">
                  <a16:creationId xmlns:a16="http://schemas.microsoft.com/office/drawing/2014/main" id="{00000000-0008-0000-0500-00001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34" name="Check Box 278" hidden="1">
              <a:extLst>
                <a:ext uri="{63B3BB69-23CF-44E3-9099-C40C66FF867C}">
                  <a14:compatExt spid="_x0000_s70934"/>
                </a:ext>
                <a:ext uri="{FF2B5EF4-FFF2-40B4-BE49-F238E27FC236}">
                  <a16:creationId xmlns:a16="http://schemas.microsoft.com/office/drawing/2014/main" id="{00000000-0008-0000-0500-00001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35" name="Check Box 279" hidden="1">
              <a:extLst>
                <a:ext uri="{63B3BB69-23CF-44E3-9099-C40C66FF867C}">
                  <a14:compatExt spid="_x0000_s70935"/>
                </a:ext>
                <a:ext uri="{FF2B5EF4-FFF2-40B4-BE49-F238E27FC236}">
                  <a16:creationId xmlns:a16="http://schemas.microsoft.com/office/drawing/2014/main" id="{00000000-0008-0000-0500-00001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36" name="Check Box 280" hidden="1">
              <a:extLst>
                <a:ext uri="{63B3BB69-23CF-44E3-9099-C40C66FF867C}">
                  <a14:compatExt spid="_x0000_s70936"/>
                </a:ext>
                <a:ext uri="{FF2B5EF4-FFF2-40B4-BE49-F238E27FC236}">
                  <a16:creationId xmlns:a16="http://schemas.microsoft.com/office/drawing/2014/main" id="{00000000-0008-0000-0500-00001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37" name="Check Box 281" hidden="1">
              <a:extLst>
                <a:ext uri="{63B3BB69-23CF-44E3-9099-C40C66FF867C}">
                  <a14:compatExt spid="_x0000_s70937"/>
                </a:ext>
                <a:ext uri="{FF2B5EF4-FFF2-40B4-BE49-F238E27FC236}">
                  <a16:creationId xmlns:a16="http://schemas.microsoft.com/office/drawing/2014/main" id="{00000000-0008-0000-0500-00001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938" name="Check Box 282" hidden="1">
              <a:extLst>
                <a:ext uri="{63B3BB69-23CF-44E3-9099-C40C66FF867C}">
                  <a14:compatExt spid="_x0000_s70938"/>
                </a:ext>
                <a:ext uri="{FF2B5EF4-FFF2-40B4-BE49-F238E27FC236}">
                  <a16:creationId xmlns:a16="http://schemas.microsoft.com/office/drawing/2014/main" id="{00000000-0008-0000-0500-00001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939" name="Check Box 283" hidden="1">
              <a:extLst>
                <a:ext uri="{63B3BB69-23CF-44E3-9099-C40C66FF867C}">
                  <a14:compatExt spid="_x0000_s70939"/>
                </a:ext>
                <a:ext uri="{FF2B5EF4-FFF2-40B4-BE49-F238E27FC236}">
                  <a16:creationId xmlns:a16="http://schemas.microsoft.com/office/drawing/2014/main" id="{00000000-0008-0000-0500-00001B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940" name="Check Box 284" hidden="1">
              <a:extLst>
                <a:ext uri="{63B3BB69-23CF-44E3-9099-C40C66FF867C}">
                  <a14:compatExt spid="_x0000_s70940"/>
                </a:ext>
                <a:ext uri="{FF2B5EF4-FFF2-40B4-BE49-F238E27FC236}">
                  <a16:creationId xmlns:a16="http://schemas.microsoft.com/office/drawing/2014/main" id="{00000000-0008-0000-0500-00001C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941" name="Check Box 285" hidden="1">
              <a:extLst>
                <a:ext uri="{63B3BB69-23CF-44E3-9099-C40C66FF867C}">
                  <a14:compatExt spid="_x0000_s70941"/>
                </a:ext>
                <a:ext uri="{FF2B5EF4-FFF2-40B4-BE49-F238E27FC236}">
                  <a16:creationId xmlns:a16="http://schemas.microsoft.com/office/drawing/2014/main" id="{00000000-0008-0000-0500-00001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42" name="Check Box 286" hidden="1">
              <a:extLst>
                <a:ext uri="{63B3BB69-23CF-44E3-9099-C40C66FF867C}">
                  <a14:compatExt spid="_x0000_s70942"/>
                </a:ext>
                <a:ext uri="{FF2B5EF4-FFF2-40B4-BE49-F238E27FC236}">
                  <a16:creationId xmlns:a16="http://schemas.microsoft.com/office/drawing/2014/main" id="{00000000-0008-0000-0500-00001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43" name="Check Box 287" hidden="1">
              <a:extLst>
                <a:ext uri="{63B3BB69-23CF-44E3-9099-C40C66FF867C}">
                  <a14:compatExt spid="_x0000_s70943"/>
                </a:ext>
                <a:ext uri="{FF2B5EF4-FFF2-40B4-BE49-F238E27FC236}">
                  <a16:creationId xmlns:a16="http://schemas.microsoft.com/office/drawing/2014/main" id="{00000000-0008-0000-0500-00001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0</xdr:rowOff>
        </xdr:from>
        <xdr:to>
          <xdr:col>18</xdr:col>
          <xdr:colOff>47625</xdr:colOff>
          <xdr:row>55</xdr:row>
          <xdr:rowOff>209550</xdr:rowOff>
        </xdr:to>
        <xdr:sp macro="" textlink="">
          <xdr:nvSpPr>
            <xdr:cNvPr id="70945" name="Check Box 289" hidden="1">
              <a:extLst>
                <a:ext uri="{63B3BB69-23CF-44E3-9099-C40C66FF867C}">
                  <a14:compatExt spid="_x0000_s70945"/>
                </a:ext>
                <a:ext uri="{FF2B5EF4-FFF2-40B4-BE49-F238E27FC236}">
                  <a16:creationId xmlns:a16="http://schemas.microsoft.com/office/drawing/2014/main" id="{00000000-0008-0000-0500-000021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47" name="Check Box 291" hidden="1">
              <a:extLst>
                <a:ext uri="{63B3BB69-23CF-44E3-9099-C40C66FF867C}">
                  <a14:compatExt spid="_x0000_s70947"/>
                </a:ext>
                <a:ext uri="{FF2B5EF4-FFF2-40B4-BE49-F238E27FC236}">
                  <a16:creationId xmlns:a16="http://schemas.microsoft.com/office/drawing/2014/main" id="{00000000-0008-0000-0500-000023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48" name="Check Box 292" hidden="1">
              <a:extLst>
                <a:ext uri="{63B3BB69-23CF-44E3-9099-C40C66FF867C}">
                  <a14:compatExt spid="_x0000_s70948"/>
                </a:ext>
                <a:ext uri="{FF2B5EF4-FFF2-40B4-BE49-F238E27FC236}">
                  <a16:creationId xmlns:a16="http://schemas.microsoft.com/office/drawing/2014/main" id="{00000000-0008-0000-0500-000024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49" name="Check Box 293" hidden="1">
              <a:extLst>
                <a:ext uri="{63B3BB69-23CF-44E3-9099-C40C66FF867C}">
                  <a14:compatExt spid="_x0000_s70949"/>
                </a:ext>
                <a:ext uri="{FF2B5EF4-FFF2-40B4-BE49-F238E27FC236}">
                  <a16:creationId xmlns:a16="http://schemas.microsoft.com/office/drawing/2014/main" id="{00000000-0008-0000-0500-00002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50" name="Check Box 294" hidden="1">
              <a:extLst>
                <a:ext uri="{63B3BB69-23CF-44E3-9099-C40C66FF867C}">
                  <a14:compatExt spid="_x0000_s70950"/>
                </a:ext>
                <a:ext uri="{FF2B5EF4-FFF2-40B4-BE49-F238E27FC236}">
                  <a16:creationId xmlns:a16="http://schemas.microsoft.com/office/drawing/2014/main" id="{00000000-0008-0000-0500-00002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51" name="Check Box 295" hidden="1">
              <a:extLst>
                <a:ext uri="{63B3BB69-23CF-44E3-9099-C40C66FF867C}">
                  <a14:compatExt spid="_x0000_s70951"/>
                </a:ext>
                <a:ext uri="{FF2B5EF4-FFF2-40B4-BE49-F238E27FC236}">
                  <a16:creationId xmlns:a16="http://schemas.microsoft.com/office/drawing/2014/main" id="{00000000-0008-0000-0500-00002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52" name="Check Box 296" hidden="1">
              <a:extLst>
                <a:ext uri="{63B3BB69-23CF-44E3-9099-C40C66FF867C}">
                  <a14:compatExt spid="_x0000_s70952"/>
                </a:ext>
                <a:ext uri="{FF2B5EF4-FFF2-40B4-BE49-F238E27FC236}">
                  <a16:creationId xmlns:a16="http://schemas.microsoft.com/office/drawing/2014/main" id="{00000000-0008-0000-0500-00002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53" name="Check Box 297" hidden="1">
              <a:extLst>
                <a:ext uri="{63B3BB69-23CF-44E3-9099-C40C66FF867C}">
                  <a14:compatExt spid="_x0000_s70953"/>
                </a:ext>
                <a:ext uri="{FF2B5EF4-FFF2-40B4-BE49-F238E27FC236}">
                  <a16:creationId xmlns:a16="http://schemas.microsoft.com/office/drawing/2014/main" id="{00000000-0008-0000-0500-00002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54" name="Check Box 298" hidden="1">
              <a:extLst>
                <a:ext uri="{63B3BB69-23CF-44E3-9099-C40C66FF867C}">
                  <a14:compatExt spid="_x0000_s70954"/>
                </a:ext>
                <a:ext uri="{FF2B5EF4-FFF2-40B4-BE49-F238E27FC236}">
                  <a16:creationId xmlns:a16="http://schemas.microsoft.com/office/drawing/2014/main" id="{00000000-0008-0000-0500-00002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57" name="Check Box 301" hidden="1">
              <a:extLst>
                <a:ext uri="{63B3BB69-23CF-44E3-9099-C40C66FF867C}">
                  <a14:compatExt spid="_x0000_s70957"/>
                </a:ext>
                <a:ext uri="{FF2B5EF4-FFF2-40B4-BE49-F238E27FC236}">
                  <a16:creationId xmlns:a16="http://schemas.microsoft.com/office/drawing/2014/main" id="{00000000-0008-0000-0500-00002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58" name="Check Box 302" hidden="1">
              <a:extLst>
                <a:ext uri="{63B3BB69-23CF-44E3-9099-C40C66FF867C}">
                  <a14:compatExt spid="_x0000_s70958"/>
                </a:ext>
                <a:ext uri="{FF2B5EF4-FFF2-40B4-BE49-F238E27FC236}">
                  <a16:creationId xmlns:a16="http://schemas.microsoft.com/office/drawing/2014/main" id="{00000000-0008-0000-0500-00002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59" name="Check Box 303" hidden="1">
              <a:extLst>
                <a:ext uri="{63B3BB69-23CF-44E3-9099-C40C66FF867C}">
                  <a14:compatExt spid="_x0000_s70959"/>
                </a:ext>
                <a:ext uri="{FF2B5EF4-FFF2-40B4-BE49-F238E27FC236}">
                  <a16:creationId xmlns:a16="http://schemas.microsoft.com/office/drawing/2014/main" id="{00000000-0008-0000-0500-00002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60" name="Check Box 304" hidden="1">
              <a:extLst>
                <a:ext uri="{63B3BB69-23CF-44E3-9099-C40C66FF867C}">
                  <a14:compatExt spid="_x0000_s70960"/>
                </a:ext>
                <a:ext uri="{FF2B5EF4-FFF2-40B4-BE49-F238E27FC236}">
                  <a16:creationId xmlns:a16="http://schemas.microsoft.com/office/drawing/2014/main" id="{00000000-0008-0000-0500-000030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61" name="Check Box 305" hidden="1">
              <a:extLst>
                <a:ext uri="{63B3BB69-23CF-44E3-9099-C40C66FF867C}">
                  <a14:compatExt spid="_x0000_s70961"/>
                </a:ext>
                <a:ext uri="{FF2B5EF4-FFF2-40B4-BE49-F238E27FC236}">
                  <a16:creationId xmlns:a16="http://schemas.microsoft.com/office/drawing/2014/main" id="{00000000-0008-0000-0500-000031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62" name="Check Box 306" hidden="1">
              <a:extLst>
                <a:ext uri="{63B3BB69-23CF-44E3-9099-C40C66FF867C}">
                  <a14:compatExt spid="_x0000_s70962"/>
                </a:ext>
                <a:ext uri="{FF2B5EF4-FFF2-40B4-BE49-F238E27FC236}">
                  <a16:creationId xmlns:a16="http://schemas.microsoft.com/office/drawing/2014/main" id="{00000000-0008-0000-0500-000032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63" name="Check Box 307" hidden="1">
              <a:extLst>
                <a:ext uri="{63B3BB69-23CF-44E3-9099-C40C66FF867C}">
                  <a14:compatExt spid="_x0000_s70963"/>
                </a:ext>
                <a:ext uri="{FF2B5EF4-FFF2-40B4-BE49-F238E27FC236}">
                  <a16:creationId xmlns:a16="http://schemas.microsoft.com/office/drawing/2014/main" id="{00000000-0008-0000-0500-000033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64" name="Check Box 308" hidden="1">
              <a:extLst>
                <a:ext uri="{63B3BB69-23CF-44E3-9099-C40C66FF867C}">
                  <a14:compatExt spid="_x0000_s70964"/>
                </a:ext>
                <a:ext uri="{FF2B5EF4-FFF2-40B4-BE49-F238E27FC236}">
                  <a16:creationId xmlns:a16="http://schemas.microsoft.com/office/drawing/2014/main" id="{00000000-0008-0000-0500-000034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65" name="Check Box 309" hidden="1">
              <a:extLst>
                <a:ext uri="{63B3BB69-23CF-44E3-9099-C40C66FF867C}">
                  <a14:compatExt spid="_x0000_s70965"/>
                </a:ext>
                <a:ext uri="{FF2B5EF4-FFF2-40B4-BE49-F238E27FC236}">
                  <a16:creationId xmlns:a16="http://schemas.microsoft.com/office/drawing/2014/main" id="{00000000-0008-0000-0500-00003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66" name="Check Box 310" hidden="1">
              <a:extLst>
                <a:ext uri="{63B3BB69-23CF-44E3-9099-C40C66FF867C}">
                  <a14:compatExt spid="_x0000_s70966"/>
                </a:ext>
                <a:ext uri="{FF2B5EF4-FFF2-40B4-BE49-F238E27FC236}">
                  <a16:creationId xmlns:a16="http://schemas.microsoft.com/office/drawing/2014/main" id="{00000000-0008-0000-0500-00003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67" name="Check Box 311" hidden="1">
              <a:extLst>
                <a:ext uri="{63B3BB69-23CF-44E3-9099-C40C66FF867C}">
                  <a14:compatExt spid="_x0000_s70967"/>
                </a:ext>
                <a:ext uri="{FF2B5EF4-FFF2-40B4-BE49-F238E27FC236}">
                  <a16:creationId xmlns:a16="http://schemas.microsoft.com/office/drawing/2014/main" id="{00000000-0008-0000-0500-00003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68" name="Check Box 312" hidden="1">
              <a:extLst>
                <a:ext uri="{63B3BB69-23CF-44E3-9099-C40C66FF867C}">
                  <a14:compatExt spid="_x0000_s70968"/>
                </a:ext>
                <a:ext uri="{FF2B5EF4-FFF2-40B4-BE49-F238E27FC236}">
                  <a16:creationId xmlns:a16="http://schemas.microsoft.com/office/drawing/2014/main" id="{00000000-0008-0000-0500-00003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69" name="Check Box 313" hidden="1">
              <a:extLst>
                <a:ext uri="{63B3BB69-23CF-44E3-9099-C40C66FF867C}">
                  <a14:compatExt spid="_x0000_s70969"/>
                </a:ext>
                <a:ext uri="{FF2B5EF4-FFF2-40B4-BE49-F238E27FC236}">
                  <a16:creationId xmlns:a16="http://schemas.microsoft.com/office/drawing/2014/main" id="{00000000-0008-0000-0500-00003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70" name="Check Box 314" hidden="1">
              <a:extLst>
                <a:ext uri="{63B3BB69-23CF-44E3-9099-C40C66FF867C}">
                  <a14:compatExt spid="_x0000_s70970"/>
                </a:ext>
                <a:ext uri="{FF2B5EF4-FFF2-40B4-BE49-F238E27FC236}">
                  <a16:creationId xmlns:a16="http://schemas.microsoft.com/office/drawing/2014/main" id="{00000000-0008-0000-0500-00003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971" name="Check Box 315" hidden="1">
              <a:extLst>
                <a:ext uri="{63B3BB69-23CF-44E3-9099-C40C66FF867C}">
                  <a14:compatExt spid="_x0000_s70971"/>
                </a:ext>
                <a:ext uri="{FF2B5EF4-FFF2-40B4-BE49-F238E27FC236}">
                  <a16:creationId xmlns:a16="http://schemas.microsoft.com/office/drawing/2014/main" id="{00000000-0008-0000-0500-00003B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972" name="Check Box 316" hidden="1">
              <a:extLst>
                <a:ext uri="{63B3BB69-23CF-44E3-9099-C40C66FF867C}">
                  <a14:compatExt spid="_x0000_s70972"/>
                </a:ext>
                <a:ext uri="{FF2B5EF4-FFF2-40B4-BE49-F238E27FC236}">
                  <a16:creationId xmlns:a16="http://schemas.microsoft.com/office/drawing/2014/main" id="{00000000-0008-0000-0500-00003C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73" name="Check Box 317" hidden="1">
              <a:extLst>
                <a:ext uri="{63B3BB69-23CF-44E3-9099-C40C66FF867C}">
                  <a14:compatExt spid="_x0000_s70973"/>
                </a:ext>
                <a:ext uri="{FF2B5EF4-FFF2-40B4-BE49-F238E27FC236}">
                  <a16:creationId xmlns:a16="http://schemas.microsoft.com/office/drawing/2014/main" id="{00000000-0008-0000-0500-00003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114300</xdr:colOff>
          <xdr:row>55</xdr:row>
          <xdr:rowOff>209550</xdr:rowOff>
        </xdr:to>
        <xdr:sp macro="" textlink="">
          <xdr:nvSpPr>
            <xdr:cNvPr id="70974" name="Check Box 318" hidden="1">
              <a:extLst>
                <a:ext uri="{63B3BB69-23CF-44E3-9099-C40C66FF867C}">
                  <a14:compatExt spid="_x0000_s70974"/>
                </a:ext>
                <a:ext uri="{FF2B5EF4-FFF2-40B4-BE49-F238E27FC236}">
                  <a16:creationId xmlns:a16="http://schemas.microsoft.com/office/drawing/2014/main" id="{00000000-0008-0000-0500-00003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55</xdr:row>
          <xdr:rowOff>0</xdr:rowOff>
        </xdr:from>
        <xdr:to>
          <xdr:col>34</xdr:col>
          <xdr:colOff>9525</xdr:colOff>
          <xdr:row>55</xdr:row>
          <xdr:rowOff>200025</xdr:rowOff>
        </xdr:to>
        <xdr:sp macro="" textlink="">
          <xdr:nvSpPr>
            <xdr:cNvPr id="70975" name="Check Box 319" hidden="1">
              <a:extLst>
                <a:ext uri="{63B3BB69-23CF-44E3-9099-C40C66FF867C}">
                  <a14:compatExt spid="_x0000_s70975"/>
                </a:ext>
                <a:ext uri="{FF2B5EF4-FFF2-40B4-BE49-F238E27FC236}">
                  <a16:creationId xmlns:a16="http://schemas.microsoft.com/office/drawing/2014/main" id="{00000000-0008-0000-0500-00003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114300</xdr:colOff>
          <xdr:row>55</xdr:row>
          <xdr:rowOff>209550</xdr:rowOff>
        </xdr:to>
        <xdr:sp macro="" textlink="">
          <xdr:nvSpPr>
            <xdr:cNvPr id="70976" name="Check Box 320" hidden="1">
              <a:extLst>
                <a:ext uri="{63B3BB69-23CF-44E3-9099-C40C66FF867C}">
                  <a14:compatExt spid="_x0000_s70976"/>
                </a:ext>
                <a:ext uri="{FF2B5EF4-FFF2-40B4-BE49-F238E27FC236}">
                  <a16:creationId xmlns:a16="http://schemas.microsoft.com/office/drawing/2014/main" id="{00000000-0008-0000-0500-000040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77" name="Check Box 321" hidden="1">
              <a:extLst>
                <a:ext uri="{63B3BB69-23CF-44E3-9099-C40C66FF867C}">
                  <a14:compatExt spid="_x0000_s70977"/>
                </a:ext>
                <a:ext uri="{FF2B5EF4-FFF2-40B4-BE49-F238E27FC236}">
                  <a16:creationId xmlns:a16="http://schemas.microsoft.com/office/drawing/2014/main" id="{00000000-0008-0000-0500-000041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78" name="Check Box 322" hidden="1">
              <a:extLst>
                <a:ext uri="{63B3BB69-23CF-44E3-9099-C40C66FF867C}">
                  <a14:compatExt spid="_x0000_s70978"/>
                </a:ext>
                <a:ext uri="{FF2B5EF4-FFF2-40B4-BE49-F238E27FC236}">
                  <a16:creationId xmlns:a16="http://schemas.microsoft.com/office/drawing/2014/main" id="{00000000-0008-0000-0500-000042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79" name="Check Box 323" hidden="1">
              <a:extLst>
                <a:ext uri="{63B3BB69-23CF-44E3-9099-C40C66FF867C}">
                  <a14:compatExt spid="_x0000_s70979"/>
                </a:ext>
                <a:ext uri="{FF2B5EF4-FFF2-40B4-BE49-F238E27FC236}">
                  <a16:creationId xmlns:a16="http://schemas.microsoft.com/office/drawing/2014/main" id="{00000000-0008-0000-0500-000043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80" name="Check Box 324" hidden="1">
              <a:extLst>
                <a:ext uri="{63B3BB69-23CF-44E3-9099-C40C66FF867C}">
                  <a14:compatExt spid="_x0000_s70980"/>
                </a:ext>
                <a:ext uri="{FF2B5EF4-FFF2-40B4-BE49-F238E27FC236}">
                  <a16:creationId xmlns:a16="http://schemas.microsoft.com/office/drawing/2014/main" id="{00000000-0008-0000-0500-000044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81" name="Check Box 325" hidden="1">
              <a:extLst>
                <a:ext uri="{63B3BB69-23CF-44E3-9099-C40C66FF867C}">
                  <a14:compatExt spid="_x0000_s70981"/>
                </a:ext>
                <a:ext uri="{FF2B5EF4-FFF2-40B4-BE49-F238E27FC236}">
                  <a16:creationId xmlns:a16="http://schemas.microsoft.com/office/drawing/2014/main" id="{00000000-0008-0000-0500-00004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82" name="Check Box 326" hidden="1">
              <a:extLst>
                <a:ext uri="{63B3BB69-23CF-44E3-9099-C40C66FF867C}">
                  <a14:compatExt spid="_x0000_s70982"/>
                </a:ext>
                <a:ext uri="{FF2B5EF4-FFF2-40B4-BE49-F238E27FC236}">
                  <a16:creationId xmlns:a16="http://schemas.microsoft.com/office/drawing/2014/main" id="{00000000-0008-0000-0500-00004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83" name="Check Box 327" hidden="1">
              <a:extLst>
                <a:ext uri="{63B3BB69-23CF-44E3-9099-C40C66FF867C}">
                  <a14:compatExt spid="_x0000_s70983"/>
                </a:ext>
                <a:ext uri="{FF2B5EF4-FFF2-40B4-BE49-F238E27FC236}">
                  <a16:creationId xmlns:a16="http://schemas.microsoft.com/office/drawing/2014/main" id="{00000000-0008-0000-0500-00004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84" name="Check Box 328" hidden="1">
              <a:extLst>
                <a:ext uri="{63B3BB69-23CF-44E3-9099-C40C66FF867C}">
                  <a14:compatExt spid="_x0000_s70984"/>
                </a:ext>
                <a:ext uri="{FF2B5EF4-FFF2-40B4-BE49-F238E27FC236}">
                  <a16:creationId xmlns:a16="http://schemas.microsoft.com/office/drawing/2014/main" id="{00000000-0008-0000-0500-00004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85" name="Check Box 329" hidden="1">
              <a:extLst>
                <a:ext uri="{63B3BB69-23CF-44E3-9099-C40C66FF867C}">
                  <a14:compatExt spid="_x0000_s70985"/>
                </a:ext>
                <a:ext uri="{FF2B5EF4-FFF2-40B4-BE49-F238E27FC236}">
                  <a16:creationId xmlns:a16="http://schemas.microsoft.com/office/drawing/2014/main" id="{00000000-0008-0000-0500-00004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986" name="Check Box 330" hidden="1">
              <a:extLst>
                <a:ext uri="{63B3BB69-23CF-44E3-9099-C40C66FF867C}">
                  <a14:compatExt spid="_x0000_s70986"/>
                </a:ext>
                <a:ext uri="{FF2B5EF4-FFF2-40B4-BE49-F238E27FC236}">
                  <a16:creationId xmlns:a16="http://schemas.microsoft.com/office/drawing/2014/main" id="{00000000-0008-0000-0500-00004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987" name="Check Box 331" hidden="1">
              <a:extLst>
                <a:ext uri="{63B3BB69-23CF-44E3-9099-C40C66FF867C}">
                  <a14:compatExt spid="_x0000_s70987"/>
                </a:ext>
                <a:ext uri="{FF2B5EF4-FFF2-40B4-BE49-F238E27FC236}">
                  <a16:creationId xmlns:a16="http://schemas.microsoft.com/office/drawing/2014/main" id="{00000000-0008-0000-0500-00004B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0</xdr:rowOff>
        </xdr:from>
        <xdr:to>
          <xdr:col>28</xdr:col>
          <xdr:colOff>123825</xdr:colOff>
          <xdr:row>55</xdr:row>
          <xdr:rowOff>209550</xdr:rowOff>
        </xdr:to>
        <xdr:sp macro="" textlink="">
          <xdr:nvSpPr>
            <xdr:cNvPr id="70988" name="Check Box 332" hidden="1">
              <a:extLst>
                <a:ext uri="{63B3BB69-23CF-44E3-9099-C40C66FF867C}">
                  <a14:compatExt spid="_x0000_s70988"/>
                </a:ext>
                <a:ext uri="{FF2B5EF4-FFF2-40B4-BE49-F238E27FC236}">
                  <a16:creationId xmlns:a16="http://schemas.microsoft.com/office/drawing/2014/main" id="{00000000-0008-0000-0500-00004C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55</xdr:row>
          <xdr:rowOff>0</xdr:rowOff>
        </xdr:from>
        <xdr:to>
          <xdr:col>30</xdr:col>
          <xdr:colOff>123825</xdr:colOff>
          <xdr:row>55</xdr:row>
          <xdr:rowOff>209550</xdr:rowOff>
        </xdr:to>
        <xdr:sp macro="" textlink="">
          <xdr:nvSpPr>
            <xdr:cNvPr id="70989" name="Check Box 333" hidden="1">
              <a:extLst>
                <a:ext uri="{63B3BB69-23CF-44E3-9099-C40C66FF867C}">
                  <a14:compatExt spid="_x0000_s70989"/>
                </a:ext>
                <a:ext uri="{FF2B5EF4-FFF2-40B4-BE49-F238E27FC236}">
                  <a16:creationId xmlns:a16="http://schemas.microsoft.com/office/drawing/2014/main" id="{00000000-0008-0000-0500-00004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90" name="Check Box 334" hidden="1">
              <a:extLst>
                <a:ext uri="{63B3BB69-23CF-44E3-9099-C40C66FF867C}">
                  <a14:compatExt spid="_x0000_s70990"/>
                </a:ext>
                <a:ext uri="{FF2B5EF4-FFF2-40B4-BE49-F238E27FC236}">
                  <a16:creationId xmlns:a16="http://schemas.microsoft.com/office/drawing/2014/main" id="{00000000-0008-0000-0500-00004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91" name="Check Box 335" hidden="1">
              <a:extLst>
                <a:ext uri="{63B3BB69-23CF-44E3-9099-C40C66FF867C}">
                  <a14:compatExt spid="_x0000_s70991"/>
                </a:ext>
                <a:ext uri="{FF2B5EF4-FFF2-40B4-BE49-F238E27FC236}">
                  <a16:creationId xmlns:a16="http://schemas.microsoft.com/office/drawing/2014/main" id="{00000000-0008-0000-0500-00004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92" name="Check Box 336" hidden="1">
              <a:extLst>
                <a:ext uri="{63B3BB69-23CF-44E3-9099-C40C66FF867C}">
                  <a14:compatExt spid="_x0000_s70992"/>
                </a:ext>
                <a:ext uri="{FF2B5EF4-FFF2-40B4-BE49-F238E27FC236}">
                  <a16:creationId xmlns:a16="http://schemas.microsoft.com/office/drawing/2014/main" id="{00000000-0008-0000-0500-000050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93" name="Check Box 337" hidden="1">
              <a:extLst>
                <a:ext uri="{63B3BB69-23CF-44E3-9099-C40C66FF867C}">
                  <a14:compatExt spid="_x0000_s70993"/>
                </a:ext>
                <a:ext uri="{FF2B5EF4-FFF2-40B4-BE49-F238E27FC236}">
                  <a16:creationId xmlns:a16="http://schemas.microsoft.com/office/drawing/2014/main" id="{00000000-0008-0000-0500-000051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0994" name="Check Box 338" hidden="1">
              <a:extLst>
                <a:ext uri="{63B3BB69-23CF-44E3-9099-C40C66FF867C}">
                  <a14:compatExt spid="_x0000_s70994"/>
                </a:ext>
                <a:ext uri="{FF2B5EF4-FFF2-40B4-BE49-F238E27FC236}">
                  <a16:creationId xmlns:a16="http://schemas.microsoft.com/office/drawing/2014/main" id="{00000000-0008-0000-0500-000052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95" name="Check Box 339" hidden="1">
              <a:extLst>
                <a:ext uri="{63B3BB69-23CF-44E3-9099-C40C66FF867C}">
                  <a14:compatExt spid="_x0000_s70995"/>
                </a:ext>
                <a:ext uri="{FF2B5EF4-FFF2-40B4-BE49-F238E27FC236}">
                  <a16:creationId xmlns:a16="http://schemas.microsoft.com/office/drawing/2014/main" id="{00000000-0008-0000-0500-000053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96" name="Check Box 340" hidden="1">
              <a:extLst>
                <a:ext uri="{63B3BB69-23CF-44E3-9099-C40C66FF867C}">
                  <a14:compatExt spid="_x0000_s70996"/>
                </a:ext>
                <a:ext uri="{FF2B5EF4-FFF2-40B4-BE49-F238E27FC236}">
                  <a16:creationId xmlns:a16="http://schemas.microsoft.com/office/drawing/2014/main" id="{00000000-0008-0000-0500-000054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97" name="Check Box 341" hidden="1">
              <a:extLst>
                <a:ext uri="{63B3BB69-23CF-44E3-9099-C40C66FF867C}">
                  <a14:compatExt spid="_x0000_s70997"/>
                </a:ext>
                <a:ext uri="{FF2B5EF4-FFF2-40B4-BE49-F238E27FC236}">
                  <a16:creationId xmlns:a16="http://schemas.microsoft.com/office/drawing/2014/main" id="{00000000-0008-0000-0500-00005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98" name="Check Box 342" hidden="1">
              <a:extLst>
                <a:ext uri="{63B3BB69-23CF-44E3-9099-C40C66FF867C}">
                  <a14:compatExt spid="_x0000_s70998"/>
                </a:ext>
                <a:ext uri="{FF2B5EF4-FFF2-40B4-BE49-F238E27FC236}">
                  <a16:creationId xmlns:a16="http://schemas.microsoft.com/office/drawing/2014/main" id="{00000000-0008-0000-0500-00005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0999" name="Check Box 343" hidden="1">
              <a:extLst>
                <a:ext uri="{63B3BB69-23CF-44E3-9099-C40C66FF867C}">
                  <a14:compatExt spid="_x0000_s70999"/>
                </a:ext>
                <a:ext uri="{FF2B5EF4-FFF2-40B4-BE49-F238E27FC236}">
                  <a16:creationId xmlns:a16="http://schemas.microsoft.com/office/drawing/2014/main" id="{00000000-0008-0000-0500-00005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00" name="Check Box 344" hidden="1">
              <a:extLst>
                <a:ext uri="{63B3BB69-23CF-44E3-9099-C40C66FF867C}">
                  <a14:compatExt spid="_x0000_s71000"/>
                </a:ext>
                <a:ext uri="{FF2B5EF4-FFF2-40B4-BE49-F238E27FC236}">
                  <a16:creationId xmlns:a16="http://schemas.microsoft.com/office/drawing/2014/main" id="{00000000-0008-0000-0500-00005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01" name="Check Box 345" hidden="1">
              <a:extLst>
                <a:ext uri="{63B3BB69-23CF-44E3-9099-C40C66FF867C}">
                  <a14:compatExt spid="_x0000_s71001"/>
                </a:ext>
                <a:ext uri="{FF2B5EF4-FFF2-40B4-BE49-F238E27FC236}">
                  <a16:creationId xmlns:a16="http://schemas.microsoft.com/office/drawing/2014/main" id="{00000000-0008-0000-0500-00005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02" name="Check Box 346" hidden="1">
              <a:extLst>
                <a:ext uri="{63B3BB69-23CF-44E3-9099-C40C66FF867C}">
                  <a14:compatExt spid="_x0000_s71002"/>
                </a:ext>
                <a:ext uri="{FF2B5EF4-FFF2-40B4-BE49-F238E27FC236}">
                  <a16:creationId xmlns:a16="http://schemas.microsoft.com/office/drawing/2014/main" id="{00000000-0008-0000-0500-00005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03" name="Check Box 347" hidden="1">
              <a:extLst>
                <a:ext uri="{63B3BB69-23CF-44E3-9099-C40C66FF867C}">
                  <a14:compatExt spid="_x0000_s71003"/>
                </a:ext>
                <a:ext uri="{FF2B5EF4-FFF2-40B4-BE49-F238E27FC236}">
                  <a16:creationId xmlns:a16="http://schemas.microsoft.com/office/drawing/2014/main" id="{00000000-0008-0000-0500-00005B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04" name="Check Box 348" hidden="1">
              <a:extLst>
                <a:ext uri="{63B3BB69-23CF-44E3-9099-C40C66FF867C}">
                  <a14:compatExt spid="_x0000_s71004"/>
                </a:ext>
                <a:ext uri="{FF2B5EF4-FFF2-40B4-BE49-F238E27FC236}">
                  <a16:creationId xmlns:a16="http://schemas.microsoft.com/office/drawing/2014/main" id="{00000000-0008-0000-0500-00005C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05" name="Check Box 349" hidden="1">
              <a:extLst>
                <a:ext uri="{63B3BB69-23CF-44E3-9099-C40C66FF867C}">
                  <a14:compatExt spid="_x0000_s71005"/>
                </a:ext>
                <a:ext uri="{FF2B5EF4-FFF2-40B4-BE49-F238E27FC236}">
                  <a16:creationId xmlns:a16="http://schemas.microsoft.com/office/drawing/2014/main" id="{00000000-0008-0000-0500-00005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06" name="Check Box 350" hidden="1">
              <a:extLst>
                <a:ext uri="{63B3BB69-23CF-44E3-9099-C40C66FF867C}">
                  <a14:compatExt spid="_x0000_s71006"/>
                </a:ext>
                <a:ext uri="{FF2B5EF4-FFF2-40B4-BE49-F238E27FC236}">
                  <a16:creationId xmlns:a16="http://schemas.microsoft.com/office/drawing/2014/main" id="{00000000-0008-0000-0500-00005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07" name="Check Box 351" hidden="1">
              <a:extLst>
                <a:ext uri="{63B3BB69-23CF-44E3-9099-C40C66FF867C}">
                  <a14:compatExt spid="_x0000_s71007"/>
                </a:ext>
                <a:ext uri="{FF2B5EF4-FFF2-40B4-BE49-F238E27FC236}">
                  <a16:creationId xmlns:a16="http://schemas.microsoft.com/office/drawing/2014/main" id="{00000000-0008-0000-0500-00005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55</xdr:row>
          <xdr:rowOff>0</xdr:rowOff>
        </xdr:from>
        <xdr:to>
          <xdr:col>19</xdr:col>
          <xdr:colOff>28575</xdr:colOff>
          <xdr:row>55</xdr:row>
          <xdr:rowOff>209550</xdr:rowOff>
        </xdr:to>
        <xdr:sp macro="" textlink="">
          <xdr:nvSpPr>
            <xdr:cNvPr id="71008" name="Check Box 352" hidden="1">
              <a:extLst>
                <a:ext uri="{63B3BB69-23CF-44E3-9099-C40C66FF867C}">
                  <a14:compatExt spid="_x0000_s71008"/>
                </a:ext>
                <a:ext uri="{FF2B5EF4-FFF2-40B4-BE49-F238E27FC236}">
                  <a16:creationId xmlns:a16="http://schemas.microsoft.com/office/drawing/2014/main" id="{00000000-0008-0000-0500-000060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10" name="Check Box 354" hidden="1">
              <a:extLst>
                <a:ext uri="{63B3BB69-23CF-44E3-9099-C40C66FF867C}">
                  <a14:compatExt spid="_x0000_s71010"/>
                </a:ext>
                <a:ext uri="{FF2B5EF4-FFF2-40B4-BE49-F238E27FC236}">
                  <a16:creationId xmlns:a16="http://schemas.microsoft.com/office/drawing/2014/main" id="{00000000-0008-0000-0500-000062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11" name="Check Box 355" hidden="1">
              <a:extLst>
                <a:ext uri="{63B3BB69-23CF-44E3-9099-C40C66FF867C}">
                  <a14:compatExt spid="_x0000_s71011"/>
                </a:ext>
                <a:ext uri="{FF2B5EF4-FFF2-40B4-BE49-F238E27FC236}">
                  <a16:creationId xmlns:a16="http://schemas.microsoft.com/office/drawing/2014/main" id="{00000000-0008-0000-0500-000063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14" name="Check Box 358" hidden="1">
              <a:extLst>
                <a:ext uri="{63B3BB69-23CF-44E3-9099-C40C66FF867C}">
                  <a14:compatExt spid="_x0000_s71014"/>
                </a:ext>
                <a:ext uri="{FF2B5EF4-FFF2-40B4-BE49-F238E27FC236}">
                  <a16:creationId xmlns:a16="http://schemas.microsoft.com/office/drawing/2014/main" id="{00000000-0008-0000-0500-00006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15" name="Check Box 359" hidden="1">
              <a:extLst>
                <a:ext uri="{63B3BB69-23CF-44E3-9099-C40C66FF867C}">
                  <a14:compatExt spid="_x0000_s71015"/>
                </a:ext>
                <a:ext uri="{FF2B5EF4-FFF2-40B4-BE49-F238E27FC236}">
                  <a16:creationId xmlns:a16="http://schemas.microsoft.com/office/drawing/2014/main" id="{00000000-0008-0000-0500-00006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18" name="Check Box 362" hidden="1">
              <a:extLst>
                <a:ext uri="{63B3BB69-23CF-44E3-9099-C40C66FF867C}">
                  <a14:compatExt spid="_x0000_s71018"/>
                </a:ext>
                <a:ext uri="{FF2B5EF4-FFF2-40B4-BE49-F238E27FC236}">
                  <a16:creationId xmlns:a16="http://schemas.microsoft.com/office/drawing/2014/main" id="{00000000-0008-0000-0500-00006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19" name="Check Box 363" hidden="1">
              <a:extLst>
                <a:ext uri="{63B3BB69-23CF-44E3-9099-C40C66FF867C}">
                  <a14:compatExt spid="_x0000_s71019"/>
                </a:ext>
                <a:ext uri="{FF2B5EF4-FFF2-40B4-BE49-F238E27FC236}">
                  <a16:creationId xmlns:a16="http://schemas.microsoft.com/office/drawing/2014/main" id="{00000000-0008-0000-0500-00006B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20" name="Check Box 364" hidden="1">
              <a:extLst>
                <a:ext uri="{63B3BB69-23CF-44E3-9099-C40C66FF867C}">
                  <a14:compatExt spid="_x0000_s71020"/>
                </a:ext>
                <a:ext uri="{FF2B5EF4-FFF2-40B4-BE49-F238E27FC236}">
                  <a16:creationId xmlns:a16="http://schemas.microsoft.com/office/drawing/2014/main" id="{00000000-0008-0000-0500-00006C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21" name="Check Box 365" hidden="1">
              <a:extLst>
                <a:ext uri="{63B3BB69-23CF-44E3-9099-C40C66FF867C}">
                  <a14:compatExt spid="_x0000_s71021"/>
                </a:ext>
                <a:ext uri="{FF2B5EF4-FFF2-40B4-BE49-F238E27FC236}">
                  <a16:creationId xmlns:a16="http://schemas.microsoft.com/office/drawing/2014/main" id="{00000000-0008-0000-0500-00006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22" name="Check Box 366" hidden="1">
              <a:extLst>
                <a:ext uri="{63B3BB69-23CF-44E3-9099-C40C66FF867C}">
                  <a14:compatExt spid="_x0000_s71022"/>
                </a:ext>
                <a:ext uri="{FF2B5EF4-FFF2-40B4-BE49-F238E27FC236}">
                  <a16:creationId xmlns:a16="http://schemas.microsoft.com/office/drawing/2014/main" id="{00000000-0008-0000-0500-00006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23" name="Check Box 367" hidden="1">
              <a:extLst>
                <a:ext uri="{63B3BB69-23CF-44E3-9099-C40C66FF867C}">
                  <a14:compatExt spid="_x0000_s71023"/>
                </a:ext>
                <a:ext uri="{FF2B5EF4-FFF2-40B4-BE49-F238E27FC236}">
                  <a16:creationId xmlns:a16="http://schemas.microsoft.com/office/drawing/2014/main" id="{00000000-0008-0000-0500-00006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28" name="Check Box 372" hidden="1">
              <a:extLst>
                <a:ext uri="{63B3BB69-23CF-44E3-9099-C40C66FF867C}">
                  <a14:compatExt spid="_x0000_s71028"/>
                </a:ext>
                <a:ext uri="{FF2B5EF4-FFF2-40B4-BE49-F238E27FC236}">
                  <a16:creationId xmlns:a16="http://schemas.microsoft.com/office/drawing/2014/main" id="{00000000-0008-0000-0500-000074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29" name="Check Box 373" hidden="1">
              <a:extLst>
                <a:ext uri="{63B3BB69-23CF-44E3-9099-C40C66FF867C}">
                  <a14:compatExt spid="_x0000_s71029"/>
                </a:ext>
                <a:ext uri="{FF2B5EF4-FFF2-40B4-BE49-F238E27FC236}">
                  <a16:creationId xmlns:a16="http://schemas.microsoft.com/office/drawing/2014/main" id="{00000000-0008-0000-0500-00007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33" name="Check Box 377" hidden="1">
              <a:extLst>
                <a:ext uri="{63B3BB69-23CF-44E3-9099-C40C66FF867C}">
                  <a14:compatExt spid="_x0000_s71033"/>
                </a:ext>
                <a:ext uri="{FF2B5EF4-FFF2-40B4-BE49-F238E27FC236}">
                  <a16:creationId xmlns:a16="http://schemas.microsoft.com/office/drawing/2014/main" id="{00000000-0008-0000-0500-00007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34" name="Check Box 378" hidden="1">
              <a:extLst>
                <a:ext uri="{63B3BB69-23CF-44E3-9099-C40C66FF867C}">
                  <a14:compatExt spid="_x0000_s71034"/>
                </a:ext>
                <a:ext uri="{FF2B5EF4-FFF2-40B4-BE49-F238E27FC236}">
                  <a16:creationId xmlns:a16="http://schemas.microsoft.com/office/drawing/2014/main" id="{00000000-0008-0000-0500-00007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35" name="Check Box 379" hidden="1">
              <a:extLst>
                <a:ext uri="{63B3BB69-23CF-44E3-9099-C40C66FF867C}">
                  <a14:compatExt spid="_x0000_s71035"/>
                </a:ext>
                <a:ext uri="{FF2B5EF4-FFF2-40B4-BE49-F238E27FC236}">
                  <a16:creationId xmlns:a16="http://schemas.microsoft.com/office/drawing/2014/main" id="{00000000-0008-0000-0500-00007B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36" name="Check Box 380" hidden="1">
              <a:extLst>
                <a:ext uri="{63B3BB69-23CF-44E3-9099-C40C66FF867C}">
                  <a14:compatExt spid="_x0000_s71036"/>
                </a:ext>
                <a:ext uri="{FF2B5EF4-FFF2-40B4-BE49-F238E27FC236}">
                  <a16:creationId xmlns:a16="http://schemas.microsoft.com/office/drawing/2014/main" id="{00000000-0008-0000-0500-00007C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37" name="Check Box 381" hidden="1">
              <a:extLst>
                <a:ext uri="{63B3BB69-23CF-44E3-9099-C40C66FF867C}">
                  <a14:compatExt spid="_x0000_s71037"/>
                </a:ext>
                <a:ext uri="{FF2B5EF4-FFF2-40B4-BE49-F238E27FC236}">
                  <a16:creationId xmlns:a16="http://schemas.microsoft.com/office/drawing/2014/main" id="{00000000-0008-0000-0500-00007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38" name="Check Box 382" hidden="1">
              <a:extLst>
                <a:ext uri="{63B3BB69-23CF-44E3-9099-C40C66FF867C}">
                  <a14:compatExt spid="_x0000_s71038"/>
                </a:ext>
                <a:ext uri="{FF2B5EF4-FFF2-40B4-BE49-F238E27FC236}">
                  <a16:creationId xmlns:a16="http://schemas.microsoft.com/office/drawing/2014/main" id="{00000000-0008-0000-0500-00007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39" name="Check Box 383" hidden="1">
              <a:extLst>
                <a:ext uri="{63B3BB69-23CF-44E3-9099-C40C66FF867C}">
                  <a14:compatExt spid="_x0000_s71039"/>
                </a:ext>
                <a:ext uri="{FF2B5EF4-FFF2-40B4-BE49-F238E27FC236}">
                  <a16:creationId xmlns:a16="http://schemas.microsoft.com/office/drawing/2014/main" id="{00000000-0008-0000-0500-00007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40" name="Check Box 384" hidden="1">
              <a:extLst>
                <a:ext uri="{63B3BB69-23CF-44E3-9099-C40C66FF867C}">
                  <a14:compatExt spid="_x0000_s71040"/>
                </a:ext>
                <a:ext uri="{FF2B5EF4-FFF2-40B4-BE49-F238E27FC236}">
                  <a16:creationId xmlns:a16="http://schemas.microsoft.com/office/drawing/2014/main" id="{00000000-0008-0000-0500-000080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47" name="Check Box 391" hidden="1">
              <a:extLst>
                <a:ext uri="{63B3BB69-23CF-44E3-9099-C40C66FF867C}">
                  <a14:compatExt spid="_x0000_s71047"/>
                </a:ext>
                <a:ext uri="{FF2B5EF4-FFF2-40B4-BE49-F238E27FC236}">
                  <a16:creationId xmlns:a16="http://schemas.microsoft.com/office/drawing/2014/main" id="{00000000-0008-0000-0500-00008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48" name="Check Box 392" hidden="1">
              <a:extLst>
                <a:ext uri="{63B3BB69-23CF-44E3-9099-C40C66FF867C}">
                  <a14:compatExt spid="_x0000_s71048"/>
                </a:ext>
                <a:ext uri="{FF2B5EF4-FFF2-40B4-BE49-F238E27FC236}">
                  <a16:creationId xmlns:a16="http://schemas.microsoft.com/office/drawing/2014/main" id="{00000000-0008-0000-0500-00008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49" name="Check Box 393" hidden="1">
              <a:extLst>
                <a:ext uri="{63B3BB69-23CF-44E3-9099-C40C66FF867C}">
                  <a14:compatExt spid="_x0000_s71049"/>
                </a:ext>
                <a:ext uri="{FF2B5EF4-FFF2-40B4-BE49-F238E27FC236}">
                  <a16:creationId xmlns:a16="http://schemas.microsoft.com/office/drawing/2014/main" id="{00000000-0008-0000-0500-00008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50" name="Check Box 394" hidden="1">
              <a:extLst>
                <a:ext uri="{63B3BB69-23CF-44E3-9099-C40C66FF867C}">
                  <a14:compatExt spid="_x0000_s71050"/>
                </a:ext>
                <a:ext uri="{FF2B5EF4-FFF2-40B4-BE49-F238E27FC236}">
                  <a16:creationId xmlns:a16="http://schemas.microsoft.com/office/drawing/2014/main" id="{00000000-0008-0000-0500-00008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61" name="Check Box 405" hidden="1">
              <a:extLst>
                <a:ext uri="{63B3BB69-23CF-44E3-9099-C40C66FF867C}">
                  <a14:compatExt spid="_x0000_s71061"/>
                </a:ext>
                <a:ext uri="{FF2B5EF4-FFF2-40B4-BE49-F238E27FC236}">
                  <a16:creationId xmlns:a16="http://schemas.microsoft.com/office/drawing/2014/main" id="{00000000-0008-0000-0500-000095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62" name="Check Box 406" hidden="1">
              <a:extLst>
                <a:ext uri="{63B3BB69-23CF-44E3-9099-C40C66FF867C}">
                  <a14:compatExt spid="_x0000_s71062"/>
                </a:ext>
                <a:ext uri="{FF2B5EF4-FFF2-40B4-BE49-F238E27FC236}">
                  <a16:creationId xmlns:a16="http://schemas.microsoft.com/office/drawing/2014/main" id="{00000000-0008-0000-0500-000096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63" name="Check Box 407" hidden="1">
              <a:extLst>
                <a:ext uri="{63B3BB69-23CF-44E3-9099-C40C66FF867C}">
                  <a14:compatExt spid="_x0000_s71063"/>
                </a:ext>
                <a:ext uri="{FF2B5EF4-FFF2-40B4-BE49-F238E27FC236}">
                  <a16:creationId xmlns:a16="http://schemas.microsoft.com/office/drawing/2014/main" id="{00000000-0008-0000-0500-000097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64" name="Check Box 408" hidden="1">
              <a:extLst>
                <a:ext uri="{63B3BB69-23CF-44E3-9099-C40C66FF867C}">
                  <a14:compatExt spid="_x0000_s71064"/>
                </a:ext>
                <a:ext uri="{FF2B5EF4-FFF2-40B4-BE49-F238E27FC236}">
                  <a16:creationId xmlns:a16="http://schemas.microsoft.com/office/drawing/2014/main" id="{00000000-0008-0000-0500-000098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65" name="Check Box 409" hidden="1">
              <a:extLst>
                <a:ext uri="{63B3BB69-23CF-44E3-9099-C40C66FF867C}">
                  <a14:compatExt spid="_x0000_s71065"/>
                </a:ext>
                <a:ext uri="{FF2B5EF4-FFF2-40B4-BE49-F238E27FC236}">
                  <a16:creationId xmlns:a16="http://schemas.microsoft.com/office/drawing/2014/main" id="{00000000-0008-0000-0500-000099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66" name="Check Box 410" hidden="1">
              <a:extLst>
                <a:ext uri="{63B3BB69-23CF-44E3-9099-C40C66FF867C}">
                  <a14:compatExt spid="_x0000_s71066"/>
                </a:ext>
                <a:ext uri="{FF2B5EF4-FFF2-40B4-BE49-F238E27FC236}">
                  <a16:creationId xmlns:a16="http://schemas.microsoft.com/office/drawing/2014/main" id="{00000000-0008-0000-0500-00009A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67" name="Check Box 411" hidden="1">
              <a:extLst>
                <a:ext uri="{63B3BB69-23CF-44E3-9099-C40C66FF867C}">
                  <a14:compatExt spid="_x0000_s71067"/>
                </a:ext>
                <a:ext uri="{FF2B5EF4-FFF2-40B4-BE49-F238E27FC236}">
                  <a16:creationId xmlns:a16="http://schemas.microsoft.com/office/drawing/2014/main" id="{00000000-0008-0000-0500-00009B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68" name="Check Box 412" hidden="1">
              <a:extLst>
                <a:ext uri="{63B3BB69-23CF-44E3-9099-C40C66FF867C}">
                  <a14:compatExt spid="_x0000_s71068"/>
                </a:ext>
                <a:ext uri="{FF2B5EF4-FFF2-40B4-BE49-F238E27FC236}">
                  <a16:creationId xmlns:a16="http://schemas.microsoft.com/office/drawing/2014/main" id="{00000000-0008-0000-0500-00009C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55</xdr:row>
          <xdr:rowOff>0</xdr:rowOff>
        </xdr:from>
        <xdr:to>
          <xdr:col>32</xdr:col>
          <xdr:colOff>133350</xdr:colOff>
          <xdr:row>55</xdr:row>
          <xdr:rowOff>209550</xdr:rowOff>
        </xdr:to>
        <xdr:sp macro="" textlink="">
          <xdr:nvSpPr>
            <xdr:cNvPr id="71069" name="Check Box 413" hidden="1">
              <a:extLst>
                <a:ext uri="{63B3BB69-23CF-44E3-9099-C40C66FF867C}">
                  <a14:compatExt spid="_x0000_s71069"/>
                </a:ext>
                <a:ext uri="{FF2B5EF4-FFF2-40B4-BE49-F238E27FC236}">
                  <a16:creationId xmlns:a16="http://schemas.microsoft.com/office/drawing/2014/main" id="{00000000-0008-0000-0500-00009D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55</xdr:row>
          <xdr:rowOff>0</xdr:rowOff>
        </xdr:from>
        <xdr:to>
          <xdr:col>28</xdr:col>
          <xdr:colOff>133350</xdr:colOff>
          <xdr:row>55</xdr:row>
          <xdr:rowOff>209550</xdr:rowOff>
        </xdr:to>
        <xdr:sp macro="" textlink="">
          <xdr:nvSpPr>
            <xdr:cNvPr id="71070" name="Check Box 414" hidden="1">
              <a:extLst>
                <a:ext uri="{63B3BB69-23CF-44E3-9099-C40C66FF867C}">
                  <a14:compatExt spid="_x0000_s71070"/>
                </a:ext>
                <a:ext uri="{FF2B5EF4-FFF2-40B4-BE49-F238E27FC236}">
                  <a16:creationId xmlns:a16="http://schemas.microsoft.com/office/drawing/2014/main" id="{00000000-0008-0000-0500-00009E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71" name="Check Box 415" hidden="1">
              <a:extLst>
                <a:ext uri="{63B3BB69-23CF-44E3-9099-C40C66FF867C}">
                  <a14:compatExt spid="_x0000_s71071"/>
                </a:ext>
                <a:ext uri="{FF2B5EF4-FFF2-40B4-BE49-F238E27FC236}">
                  <a16:creationId xmlns:a16="http://schemas.microsoft.com/office/drawing/2014/main" id="{00000000-0008-0000-0500-00009F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55</xdr:row>
          <xdr:rowOff>0</xdr:rowOff>
        </xdr:from>
        <xdr:to>
          <xdr:col>30</xdr:col>
          <xdr:colOff>133350</xdr:colOff>
          <xdr:row>55</xdr:row>
          <xdr:rowOff>209550</xdr:rowOff>
        </xdr:to>
        <xdr:sp macro="" textlink="">
          <xdr:nvSpPr>
            <xdr:cNvPr id="71073" name="Check Box 417" hidden="1">
              <a:extLst>
                <a:ext uri="{63B3BB69-23CF-44E3-9099-C40C66FF867C}">
                  <a14:compatExt spid="_x0000_s71073"/>
                </a:ext>
                <a:ext uri="{FF2B5EF4-FFF2-40B4-BE49-F238E27FC236}">
                  <a16:creationId xmlns:a16="http://schemas.microsoft.com/office/drawing/2014/main" id="{00000000-0008-0000-0500-0000A11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109</xdr:row>
          <xdr:rowOff>0</xdr:rowOff>
        </xdr:from>
        <xdr:to>
          <xdr:col>18</xdr:col>
          <xdr:colOff>47625</xdr:colOff>
          <xdr:row>109</xdr:row>
          <xdr:rowOff>209550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6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0</xdr:rowOff>
        </xdr:from>
        <xdr:to>
          <xdr:col>21</xdr:col>
          <xdr:colOff>19050</xdr:colOff>
          <xdr:row>109</xdr:row>
          <xdr:rowOff>209550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6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109</xdr:row>
          <xdr:rowOff>0</xdr:rowOff>
        </xdr:from>
        <xdr:to>
          <xdr:col>19</xdr:col>
          <xdr:colOff>28575</xdr:colOff>
          <xdr:row>109</xdr:row>
          <xdr:rowOff>209550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6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109</xdr:row>
          <xdr:rowOff>0</xdr:rowOff>
        </xdr:from>
        <xdr:to>
          <xdr:col>23</xdr:col>
          <xdr:colOff>38100</xdr:colOff>
          <xdr:row>109</xdr:row>
          <xdr:rowOff>209550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6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109</xdr:row>
          <xdr:rowOff>0</xdr:rowOff>
        </xdr:from>
        <xdr:to>
          <xdr:col>18</xdr:col>
          <xdr:colOff>28575</xdr:colOff>
          <xdr:row>109</xdr:row>
          <xdr:rowOff>209550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6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109</xdr:row>
          <xdr:rowOff>0</xdr:rowOff>
        </xdr:from>
        <xdr:to>
          <xdr:col>18</xdr:col>
          <xdr:colOff>38100</xdr:colOff>
          <xdr:row>109</xdr:row>
          <xdr:rowOff>209550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6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109</xdr:row>
          <xdr:rowOff>0</xdr:rowOff>
        </xdr:from>
        <xdr:to>
          <xdr:col>34</xdr:col>
          <xdr:colOff>152400</xdr:colOff>
          <xdr:row>109</xdr:row>
          <xdr:rowOff>209550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6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109</xdr:row>
          <xdr:rowOff>0</xdr:rowOff>
        </xdr:from>
        <xdr:to>
          <xdr:col>22</xdr:col>
          <xdr:colOff>28575</xdr:colOff>
          <xdr:row>109</xdr:row>
          <xdr:rowOff>209550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6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109</xdr:row>
          <xdr:rowOff>0</xdr:rowOff>
        </xdr:from>
        <xdr:to>
          <xdr:col>17</xdr:col>
          <xdr:colOff>38100</xdr:colOff>
          <xdr:row>109</xdr:row>
          <xdr:rowOff>209550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6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109</xdr:row>
          <xdr:rowOff>0</xdr:rowOff>
        </xdr:from>
        <xdr:to>
          <xdr:col>22</xdr:col>
          <xdr:colOff>28575</xdr:colOff>
          <xdr:row>109</xdr:row>
          <xdr:rowOff>209550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6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109</xdr:row>
          <xdr:rowOff>0</xdr:rowOff>
        </xdr:from>
        <xdr:to>
          <xdr:col>17</xdr:col>
          <xdr:colOff>38100</xdr:colOff>
          <xdr:row>109</xdr:row>
          <xdr:rowOff>209550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6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109</xdr:row>
          <xdr:rowOff>0</xdr:rowOff>
        </xdr:from>
        <xdr:to>
          <xdr:col>22</xdr:col>
          <xdr:colOff>28575</xdr:colOff>
          <xdr:row>109</xdr:row>
          <xdr:rowOff>209550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6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109</xdr:row>
          <xdr:rowOff>0</xdr:rowOff>
        </xdr:from>
        <xdr:to>
          <xdr:col>17</xdr:col>
          <xdr:colOff>38100</xdr:colOff>
          <xdr:row>109</xdr:row>
          <xdr:rowOff>209550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600-00001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109</xdr:row>
          <xdr:rowOff>0</xdr:rowOff>
        </xdr:from>
        <xdr:to>
          <xdr:col>22</xdr:col>
          <xdr:colOff>28575</xdr:colOff>
          <xdr:row>109</xdr:row>
          <xdr:rowOff>209550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600-00001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109</xdr:row>
          <xdr:rowOff>0</xdr:rowOff>
        </xdr:from>
        <xdr:to>
          <xdr:col>17</xdr:col>
          <xdr:colOff>38100</xdr:colOff>
          <xdr:row>109</xdr:row>
          <xdr:rowOff>209550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600-00001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6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6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6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00000000-0008-0000-0600-00001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00000000-0008-0000-0600-00001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0600-00001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0600-00001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600-00001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10" name="Check Box 30" hidden="1">
              <a:extLst>
                <a:ext uri="{63B3BB69-23CF-44E3-9099-C40C66FF867C}">
                  <a14:compatExt spid="_x0000_s71710"/>
                </a:ext>
                <a:ext uri="{FF2B5EF4-FFF2-40B4-BE49-F238E27FC236}">
                  <a16:creationId xmlns:a16="http://schemas.microsoft.com/office/drawing/2014/main" id="{00000000-0008-0000-0600-00001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11" name="Check Box 31" hidden="1">
              <a:extLst>
                <a:ext uri="{63B3BB69-23CF-44E3-9099-C40C66FF867C}">
                  <a14:compatExt spid="_x0000_s71711"/>
                </a:ext>
                <a:ext uri="{FF2B5EF4-FFF2-40B4-BE49-F238E27FC236}">
                  <a16:creationId xmlns:a16="http://schemas.microsoft.com/office/drawing/2014/main" id="{00000000-0008-0000-0600-00001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12" name="Check Box 32" hidden="1">
              <a:extLst>
                <a:ext uri="{63B3BB69-23CF-44E3-9099-C40C66FF867C}">
                  <a14:compatExt spid="_x0000_s71712"/>
                </a:ext>
                <a:ext uri="{FF2B5EF4-FFF2-40B4-BE49-F238E27FC236}">
                  <a16:creationId xmlns:a16="http://schemas.microsoft.com/office/drawing/2014/main" id="{00000000-0008-0000-0600-00002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13" name="Check Box 33" hidden="1">
              <a:extLst>
                <a:ext uri="{63B3BB69-23CF-44E3-9099-C40C66FF867C}">
                  <a14:compatExt spid="_x0000_s71713"/>
                </a:ext>
                <a:ext uri="{FF2B5EF4-FFF2-40B4-BE49-F238E27FC236}">
                  <a16:creationId xmlns:a16="http://schemas.microsoft.com/office/drawing/2014/main" id="{00000000-0008-0000-0600-00002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14" name="Check Box 34" hidden="1">
              <a:extLst>
                <a:ext uri="{63B3BB69-23CF-44E3-9099-C40C66FF867C}">
                  <a14:compatExt spid="_x0000_s71714"/>
                </a:ext>
                <a:ext uri="{FF2B5EF4-FFF2-40B4-BE49-F238E27FC236}">
                  <a16:creationId xmlns:a16="http://schemas.microsoft.com/office/drawing/2014/main" id="{00000000-0008-0000-0600-00002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15" name="Check Box 35" hidden="1">
              <a:extLst>
                <a:ext uri="{63B3BB69-23CF-44E3-9099-C40C66FF867C}">
                  <a14:compatExt spid="_x0000_s71715"/>
                </a:ext>
                <a:ext uri="{FF2B5EF4-FFF2-40B4-BE49-F238E27FC236}">
                  <a16:creationId xmlns:a16="http://schemas.microsoft.com/office/drawing/2014/main" id="{00000000-0008-0000-0600-00002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16" name="Check Box 36" hidden="1">
              <a:extLst>
                <a:ext uri="{63B3BB69-23CF-44E3-9099-C40C66FF867C}">
                  <a14:compatExt spid="_x0000_s71716"/>
                </a:ext>
                <a:ext uri="{FF2B5EF4-FFF2-40B4-BE49-F238E27FC236}">
                  <a16:creationId xmlns:a16="http://schemas.microsoft.com/office/drawing/2014/main" id="{00000000-0008-0000-0600-00002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17" name="Check Box 37" hidden="1">
              <a:extLst>
                <a:ext uri="{63B3BB69-23CF-44E3-9099-C40C66FF867C}">
                  <a14:compatExt spid="_x0000_s71717"/>
                </a:ext>
                <a:ext uri="{FF2B5EF4-FFF2-40B4-BE49-F238E27FC236}">
                  <a16:creationId xmlns:a16="http://schemas.microsoft.com/office/drawing/2014/main" id="{00000000-0008-0000-0600-00002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18" name="Check Box 38" hidden="1">
              <a:extLst>
                <a:ext uri="{63B3BB69-23CF-44E3-9099-C40C66FF867C}">
                  <a14:compatExt spid="_x0000_s71718"/>
                </a:ext>
                <a:ext uri="{FF2B5EF4-FFF2-40B4-BE49-F238E27FC236}">
                  <a16:creationId xmlns:a16="http://schemas.microsoft.com/office/drawing/2014/main" id="{00000000-0008-0000-0600-00002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19" name="Check Box 39" hidden="1">
              <a:extLst>
                <a:ext uri="{63B3BB69-23CF-44E3-9099-C40C66FF867C}">
                  <a14:compatExt spid="_x0000_s71719"/>
                </a:ext>
                <a:ext uri="{FF2B5EF4-FFF2-40B4-BE49-F238E27FC236}">
                  <a16:creationId xmlns:a16="http://schemas.microsoft.com/office/drawing/2014/main" id="{00000000-0008-0000-0600-00002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20" name="Check Box 40" hidden="1">
              <a:extLst>
                <a:ext uri="{63B3BB69-23CF-44E3-9099-C40C66FF867C}">
                  <a14:compatExt spid="_x0000_s71720"/>
                </a:ext>
                <a:ext uri="{FF2B5EF4-FFF2-40B4-BE49-F238E27FC236}">
                  <a16:creationId xmlns:a16="http://schemas.microsoft.com/office/drawing/2014/main" id="{00000000-0008-0000-0600-00002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21" name="Check Box 41" hidden="1">
              <a:extLst>
                <a:ext uri="{63B3BB69-23CF-44E3-9099-C40C66FF867C}">
                  <a14:compatExt spid="_x0000_s71721"/>
                </a:ext>
                <a:ext uri="{FF2B5EF4-FFF2-40B4-BE49-F238E27FC236}">
                  <a16:creationId xmlns:a16="http://schemas.microsoft.com/office/drawing/2014/main" id="{00000000-0008-0000-0600-00002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22" name="Check Box 42" hidden="1">
              <a:extLst>
                <a:ext uri="{63B3BB69-23CF-44E3-9099-C40C66FF867C}">
                  <a14:compatExt spid="_x0000_s71722"/>
                </a:ext>
                <a:ext uri="{FF2B5EF4-FFF2-40B4-BE49-F238E27FC236}">
                  <a16:creationId xmlns:a16="http://schemas.microsoft.com/office/drawing/2014/main" id="{00000000-0008-0000-0600-00002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23" name="Check Box 43" hidden="1">
              <a:extLst>
                <a:ext uri="{63B3BB69-23CF-44E3-9099-C40C66FF867C}">
                  <a14:compatExt spid="_x0000_s71723"/>
                </a:ext>
                <a:ext uri="{FF2B5EF4-FFF2-40B4-BE49-F238E27FC236}">
                  <a16:creationId xmlns:a16="http://schemas.microsoft.com/office/drawing/2014/main" id="{00000000-0008-0000-0600-00002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24" name="Check Box 44" hidden="1">
              <a:extLst>
                <a:ext uri="{63B3BB69-23CF-44E3-9099-C40C66FF867C}">
                  <a14:compatExt spid="_x0000_s71724"/>
                </a:ext>
                <a:ext uri="{FF2B5EF4-FFF2-40B4-BE49-F238E27FC236}">
                  <a16:creationId xmlns:a16="http://schemas.microsoft.com/office/drawing/2014/main" id="{00000000-0008-0000-0600-00002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25" name="Check Box 45" hidden="1">
              <a:extLst>
                <a:ext uri="{63B3BB69-23CF-44E3-9099-C40C66FF867C}">
                  <a14:compatExt spid="_x0000_s71725"/>
                </a:ext>
                <a:ext uri="{FF2B5EF4-FFF2-40B4-BE49-F238E27FC236}">
                  <a16:creationId xmlns:a16="http://schemas.microsoft.com/office/drawing/2014/main" id="{00000000-0008-0000-0600-00002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26" name="Check Box 46" hidden="1">
              <a:extLst>
                <a:ext uri="{63B3BB69-23CF-44E3-9099-C40C66FF867C}">
                  <a14:compatExt spid="_x0000_s71726"/>
                </a:ext>
                <a:ext uri="{FF2B5EF4-FFF2-40B4-BE49-F238E27FC236}">
                  <a16:creationId xmlns:a16="http://schemas.microsoft.com/office/drawing/2014/main" id="{00000000-0008-0000-0600-00002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27" name="Check Box 47" hidden="1">
              <a:extLst>
                <a:ext uri="{63B3BB69-23CF-44E3-9099-C40C66FF867C}">
                  <a14:compatExt spid="_x0000_s71727"/>
                </a:ext>
                <a:ext uri="{FF2B5EF4-FFF2-40B4-BE49-F238E27FC236}">
                  <a16:creationId xmlns:a16="http://schemas.microsoft.com/office/drawing/2014/main" id="{00000000-0008-0000-0600-00002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28" name="Check Box 48" hidden="1">
              <a:extLst>
                <a:ext uri="{63B3BB69-23CF-44E3-9099-C40C66FF867C}">
                  <a14:compatExt spid="_x0000_s71728"/>
                </a:ext>
                <a:ext uri="{FF2B5EF4-FFF2-40B4-BE49-F238E27FC236}">
                  <a16:creationId xmlns:a16="http://schemas.microsoft.com/office/drawing/2014/main" id="{00000000-0008-0000-0600-00003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29" name="Check Box 49" hidden="1">
              <a:extLst>
                <a:ext uri="{63B3BB69-23CF-44E3-9099-C40C66FF867C}">
                  <a14:compatExt spid="_x0000_s71729"/>
                </a:ext>
                <a:ext uri="{FF2B5EF4-FFF2-40B4-BE49-F238E27FC236}">
                  <a16:creationId xmlns:a16="http://schemas.microsoft.com/office/drawing/2014/main" id="{00000000-0008-0000-0600-00003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30" name="Check Box 50" hidden="1">
              <a:extLst>
                <a:ext uri="{63B3BB69-23CF-44E3-9099-C40C66FF867C}">
                  <a14:compatExt spid="_x0000_s71730"/>
                </a:ext>
                <a:ext uri="{FF2B5EF4-FFF2-40B4-BE49-F238E27FC236}">
                  <a16:creationId xmlns:a16="http://schemas.microsoft.com/office/drawing/2014/main" id="{00000000-0008-0000-0600-00003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31" name="Check Box 51" hidden="1">
              <a:extLst>
                <a:ext uri="{63B3BB69-23CF-44E3-9099-C40C66FF867C}">
                  <a14:compatExt spid="_x0000_s71731"/>
                </a:ext>
                <a:ext uri="{FF2B5EF4-FFF2-40B4-BE49-F238E27FC236}">
                  <a16:creationId xmlns:a16="http://schemas.microsoft.com/office/drawing/2014/main" id="{00000000-0008-0000-0600-00003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32" name="Check Box 52" hidden="1">
              <a:extLst>
                <a:ext uri="{63B3BB69-23CF-44E3-9099-C40C66FF867C}">
                  <a14:compatExt spid="_x0000_s71732"/>
                </a:ext>
                <a:ext uri="{FF2B5EF4-FFF2-40B4-BE49-F238E27FC236}">
                  <a16:creationId xmlns:a16="http://schemas.microsoft.com/office/drawing/2014/main" id="{00000000-0008-0000-0600-00003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33" name="Check Box 53" hidden="1">
              <a:extLst>
                <a:ext uri="{63B3BB69-23CF-44E3-9099-C40C66FF867C}">
                  <a14:compatExt spid="_x0000_s71733"/>
                </a:ext>
                <a:ext uri="{FF2B5EF4-FFF2-40B4-BE49-F238E27FC236}">
                  <a16:creationId xmlns:a16="http://schemas.microsoft.com/office/drawing/2014/main" id="{00000000-0008-0000-0600-00003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34" name="Check Box 54" hidden="1">
              <a:extLst>
                <a:ext uri="{63B3BB69-23CF-44E3-9099-C40C66FF867C}">
                  <a14:compatExt spid="_x0000_s71734"/>
                </a:ext>
                <a:ext uri="{FF2B5EF4-FFF2-40B4-BE49-F238E27FC236}">
                  <a16:creationId xmlns:a16="http://schemas.microsoft.com/office/drawing/2014/main" id="{00000000-0008-0000-0600-00003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35" name="Check Box 55" hidden="1">
              <a:extLst>
                <a:ext uri="{63B3BB69-23CF-44E3-9099-C40C66FF867C}">
                  <a14:compatExt spid="_x0000_s71735"/>
                </a:ext>
                <a:ext uri="{FF2B5EF4-FFF2-40B4-BE49-F238E27FC236}">
                  <a16:creationId xmlns:a16="http://schemas.microsoft.com/office/drawing/2014/main" id="{00000000-0008-0000-0600-00003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36" name="Check Box 56" hidden="1">
              <a:extLst>
                <a:ext uri="{63B3BB69-23CF-44E3-9099-C40C66FF867C}">
                  <a14:compatExt spid="_x0000_s71736"/>
                </a:ext>
                <a:ext uri="{FF2B5EF4-FFF2-40B4-BE49-F238E27FC236}">
                  <a16:creationId xmlns:a16="http://schemas.microsoft.com/office/drawing/2014/main" id="{00000000-0008-0000-0600-00003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37" name="Check Box 57" hidden="1">
              <a:extLst>
                <a:ext uri="{63B3BB69-23CF-44E3-9099-C40C66FF867C}">
                  <a14:compatExt spid="_x0000_s71737"/>
                </a:ext>
                <a:ext uri="{FF2B5EF4-FFF2-40B4-BE49-F238E27FC236}">
                  <a16:creationId xmlns:a16="http://schemas.microsoft.com/office/drawing/2014/main" id="{00000000-0008-0000-0600-00003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38" name="Check Box 58" hidden="1">
              <a:extLst>
                <a:ext uri="{63B3BB69-23CF-44E3-9099-C40C66FF867C}">
                  <a14:compatExt spid="_x0000_s71738"/>
                </a:ext>
                <a:ext uri="{FF2B5EF4-FFF2-40B4-BE49-F238E27FC236}">
                  <a16:creationId xmlns:a16="http://schemas.microsoft.com/office/drawing/2014/main" id="{00000000-0008-0000-0600-00003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39" name="Check Box 59" hidden="1">
              <a:extLst>
                <a:ext uri="{63B3BB69-23CF-44E3-9099-C40C66FF867C}">
                  <a14:compatExt spid="_x0000_s71739"/>
                </a:ext>
                <a:ext uri="{FF2B5EF4-FFF2-40B4-BE49-F238E27FC236}">
                  <a16:creationId xmlns:a16="http://schemas.microsoft.com/office/drawing/2014/main" id="{00000000-0008-0000-0600-00003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40" name="Check Box 60" hidden="1">
              <a:extLst>
                <a:ext uri="{63B3BB69-23CF-44E3-9099-C40C66FF867C}">
                  <a14:compatExt spid="_x0000_s71740"/>
                </a:ext>
                <a:ext uri="{FF2B5EF4-FFF2-40B4-BE49-F238E27FC236}">
                  <a16:creationId xmlns:a16="http://schemas.microsoft.com/office/drawing/2014/main" id="{00000000-0008-0000-0600-00003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41" name="Check Box 61" hidden="1">
              <a:extLst>
                <a:ext uri="{63B3BB69-23CF-44E3-9099-C40C66FF867C}">
                  <a14:compatExt spid="_x0000_s71741"/>
                </a:ext>
                <a:ext uri="{FF2B5EF4-FFF2-40B4-BE49-F238E27FC236}">
                  <a16:creationId xmlns:a16="http://schemas.microsoft.com/office/drawing/2014/main" id="{00000000-0008-0000-0600-00003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42" name="Check Box 62" hidden="1">
              <a:extLst>
                <a:ext uri="{63B3BB69-23CF-44E3-9099-C40C66FF867C}">
                  <a14:compatExt spid="_x0000_s71742"/>
                </a:ext>
                <a:ext uri="{FF2B5EF4-FFF2-40B4-BE49-F238E27FC236}">
                  <a16:creationId xmlns:a16="http://schemas.microsoft.com/office/drawing/2014/main" id="{00000000-0008-0000-0600-00003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43" name="Check Box 63" hidden="1">
              <a:extLst>
                <a:ext uri="{63B3BB69-23CF-44E3-9099-C40C66FF867C}">
                  <a14:compatExt spid="_x0000_s71743"/>
                </a:ext>
                <a:ext uri="{FF2B5EF4-FFF2-40B4-BE49-F238E27FC236}">
                  <a16:creationId xmlns:a16="http://schemas.microsoft.com/office/drawing/2014/main" id="{00000000-0008-0000-0600-00003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44" name="Check Box 64" hidden="1">
              <a:extLst>
                <a:ext uri="{63B3BB69-23CF-44E3-9099-C40C66FF867C}">
                  <a14:compatExt spid="_x0000_s71744"/>
                </a:ext>
                <a:ext uri="{FF2B5EF4-FFF2-40B4-BE49-F238E27FC236}">
                  <a16:creationId xmlns:a16="http://schemas.microsoft.com/office/drawing/2014/main" id="{00000000-0008-0000-0600-00004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45" name="Check Box 65" hidden="1">
              <a:extLst>
                <a:ext uri="{63B3BB69-23CF-44E3-9099-C40C66FF867C}">
                  <a14:compatExt spid="_x0000_s71745"/>
                </a:ext>
                <a:ext uri="{FF2B5EF4-FFF2-40B4-BE49-F238E27FC236}">
                  <a16:creationId xmlns:a16="http://schemas.microsoft.com/office/drawing/2014/main" id="{00000000-0008-0000-0600-00004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46" name="Check Box 66" hidden="1">
              <a:extLst>
                <a:ext uri="{63B3BB69-23CF-44E3-9099-C40C66FF867C}">
                  <a14:compatExt spid="_x0000_s71746"/>
                </a:ext>
                <a:ext uri="{FF2B5EF4-FFF2-40B4-BE49-F238E27FC236}">
                  <a16:creationId xmlns:a16="http://schemas.microsoft.com/office/drawing/2014/main" id="{00000000-0008-0000-0600-00004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47" name="Check Box 67" hidden="1">
              <a:extLst>
                <a:ext uri="{63B3BB69-23CF-44E3-9099-C40C66FF867C}">
                  <a14:compatExt spid="_x0000_s71747"/>
                </a:ext>
                <a:ext uri="{FF2B5EF4-FFF2-40B4-BE49-F238E27FC236}">
                  <a16:creationId xmlns:a16="http://schemas.microsoft.com/office/drawing/2014/main" id="{00000000-0008-0000-0600-00004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48" name="Check Box 68" hidden="1">
              <a:extLst>
                <a:ext uri="{63B3BB69-23CF-44E3-9099-C40C66FF867C}">
                  <a14:compatExt spid="_x0000_s71748"/>
                </a:ext>
                <a:ext uri="{FF2B5EF4-FFF2-40B4-BE49-F238E27FC236}">
                  <a16:creationId xmlns:a16="http://schemas.microsoft.com/office/drawing/2014/main" id="{00000000-0008-0000-0600-00004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49" name="Check Box 69" hidden="1">
              <a:extLst>
                <a:ext uri="{63B3BB69-23CF-44E3-9099-C40C66FF867C}">
                  <a14:compatExt spid="_x0000_s71749"/>
                </a:ext>
                <a:ext uri="{FF2B5EF4-FFF2-40B4-BE49-F238E27FC236}">
                  <a16:creationId xmlns:a16="http://schemas.microsoft.com/office/drawing/2014/main" id="{00000000-0008-0000-0600-00004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50" name="Check Box 70" hidden="1">
              <a:extLst>
                <a:ext uri="{63B3BB69-23CF-44E3-9099-C40C66FF867C}">
                  <a14:compatExt spid="_x0000_s71750"/>
                </a:ext>
                <a:ext uri="{FF2B5EF4-FFF2-40B4-BE49-F238E27FC236}">
                  <a16:creationId xmlns:a16="http://schemas.microsoft.com/office/drawing/2014/main" id="{00000000-0008-0000-0600-00004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51" name="Check Box 71" hidden="1">
              <a:extLst>
                <a:ext uri="{63B3BB69-23CF-44E3-9099-C40C66FF867C}">
                  <a14:compatExt spid="_x0000_s71751"/>
                </a:ext>
                <a:ext uri="{FF2B5EF4-FFF2-40B4-BE49-F238E27FC236}">
                  <a16:creationId xmlns:a16="http://schemas.microsoft.com/office/drawing/2014/main" id="{00000000-0008-0000-0600-00004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52" name="Check Box 72" hidden="1">
              <a:extLst>
                <a:ext uri="{63B3BB69-23CF-44E3-9099-C40C66FF867C}">
                  <a14:compatExt spid="_x0000_s71752"/>
                </a:ext>
                <a:ext uri="{FF2B5EF4-FFF2-40B4-BE49-F238E27FC236}">
                  <a16:creationId xmlns:a16="http://schemas.microsoft.com/office/drawing/2014/main" id="{00000000-0008-0000-0600-00004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53" name="Check Box 73" hidden="1">
              <a:extLst>
                <a:ext uri="{63B3BB69-23CF-44E3-9099-C40C66FF867C}">
                  <a14:compatExt spid="_x0000_s71753"/>
                </a:ext>
                <a:ext uri="{FF2B5EF4-FFF2-40B4-BE49-F238E27FC236}">
                  <a16:creationId xmlns:a16="http://schemas.microsoft.com/office/drawing/2014/main" id="{00000000-0008-0000-0600-00004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54" name="Check Box 74" hidden="1">
              <a:extLst>
                <a:ext uri="{63B3BB69-23CF-44E3-9099-C40C66FF867C}">
                  <a14:compatExt spid="_x0000_s71754"/>
                </a:ext>
                <a:ext uri="{FF2B5EF4-FFF2-40B4-BE49-F238E27FC236}">
                  <a16:creationId xmlns:a16="http://schemas.microsoft.com/office/drawing/2014/main" id="{00000000-0008-0000-0600-00004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55" name="Check Box 75" hidden="1">
              <a:extLst>
                <a:ext uri="{63B3BB69-23CF-44E3-9099-C40C66FF867C}">
                  <a14:compatExt spid="_x0000_s71755"/>
                </a:ext>
                <a:ext uri="{FF2B5EF4-FFF2-40B4-BE49-F238E27FC236}">
                  <a16:creationId xmlns:a16="http://schemas.microsoft.com/office/drawing/2014/main" id="{00000000-0008-0000-0600-00004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56" name="Check Box 76" hidden="1">
              <a:extLst>
                <a:ext uri="{63B3BB69-23CF-44E3-9099-C40C66FF867C}">
                  <a14:compatExt spid="_x0000_s71756"/>
                </a:ext>
                <a:ext uri="{FF2B5EF4-FFF2-40B4-BE49-F238E27FC236}">
                  <a16:creationId xmlns:a16="http://schemas.microsoft.com/office/drawing/2014/main" id="{00000000-0008-0000-0600-00004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57" name="Check Box 77" hidden="1">
              <a:extLst>
                <a:ext uri="{63B3BB69-23CF-44E3-9099-C40C66FF867C}">
                  <a14:compatExt spid="_x0000_s71757"/>
                </a:ext>
                <a:ext uri="{FF2B5EF4-FFF2-40B4-BE49-F238E27FC236}">
                  <a16:creationId xmlns:a16="http://schemas.microsoft.com/office/drawing/2014/main" id="{00000000-0008-0000-0600-00004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58" name="Check Box 78" hidden="1">
              <a:extLst>
                <a:ext uri="{63B3BB69-23CF-44E3-9099-C40C66FF867C}">
                  <a14:compatExt spid="_x0000_s71758"/>
                </a:ext>
                <a:ext uri="{FF2B5EF4-FFF2-40B4-BE49-F238E27FC236}">
                  <a16:creationId xmlns:a16="http://schemas.microsoft.com/office/drawing/2014/main" id="{00000000-0008-0000-0600-00004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59" name="Check Box 79" hidden="1">
              <a:extLst>
                <a:ext uri="{63B3BB69-23CF-44E3-9099-C40C66FF867C}">
                  <a14:compatExt spid="_x0000_s71759"/>
                </a:ext>
                <a:ext uri="{FF2B5EF4-FFF2-40B4-BE49-F238E27FC236}">
                  <a16:creationId xmlns:a16="http://schemas.microsoft.com/office/drawing/2014/main" id="{00000000-0008-0000-0600-00004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60" name="Check Box 80" hidden="1">
              <a:extLst>
                <a:ext uri="{63B3BB69-23CF-44E3-9099-C40C66FF867C}">
                  <a14:compatExt spid="_x0000_s71760"/>
                </a:ext>
                <a:ext uri="{FF2B5EF4-FFF2-40B4-BE49-F238E27FC236}">
                  <a16:creationId xmlns:a16="http://schemas.microsoft.com/office/drawing/2014/main" id="{00000000-0008-0000-0600-00005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61" name="Check Box 81" hidden="1">
              <a:extLst>
                <a:ext uri="{63B3BB69-23CF-44E3-9099-C40C66FF867C}">
                  <a14:compatExt spid="_x0000_s71761"/>
                </a:ext>
                <a:ext uri="{FF2B5EF4-FFF2-40B4-BE49-F238E27FC236}">
                  <a16:creationId xmlns:a16="http://schemas.microsoft.com/office/drawing/2014/main" id="{00000000-0008-0000-0600-00005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64" name="Check Box 84" hidden="1">
              <a:extLst>
                <a:ext uri="{63B3BB69-23CF-44E3-9099-C40C66FF867C}">
                  <a14:compatExt spid="_x0000_s71764"/>
                </a:ext>
                <a:ext uri="{FF2B5EF4-FFF2-40B4-BE49-F238E27FC236}">
                  <a16:creationId xmlns:a16="http://schemas.microsoft.com/office/drawing/2014/main" id="{00000000-0008-0000-0600-00005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65" name="Check Box 85" hidden="1">
              <a:extLst>
                <a:ext uri="{63B3BB69-23CF-44E3-9099-C40C66FF867C}">
                  <a14:compatExt spid="_x0000_s71765"/>
                </a:ext>
                <a:ext uri="{FF2B5EF4-FFF2-40B4-BE49-F238E27FC236}">
                  <a16:creationId xmlns:a16="http://schemas.microsoft.com/office/drawing/2014/main" id="{00000000-0008-0000-0600-00005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66" name="Check Box 86" hidden="1">
              <a:extLst>
                <a:ext uri="{63B3BB69-23CF-44E3-9099-C40C66FF867C}">
                  <a14:compatExt spid="_x0000_s71766"/>
                </a:ext>
                <a:ext uri="{FF2B5EF4-FFF2-40B4-BE49-F238E27FC236}">
                  <a16:creationId xmlns:a16="http://schemas.microsoft.com/office/drawing/2014/main" id="{00000000-0008-0000-0600-00005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67" name="Check Box 87" hidden="1">
              <a:extLst>
                <a:ext uri="{63B3BB69-23CF-44E3-9099-C40C66FF867C}">
                  <a14:compatExt spid="_x0000_s71767"/>
                </a:ext>
                <a:ext uri="{FF2B5EF4-FFF2-40B4-BE49-F238E27FC236}">
                  <a16:creationId xmlns:a16="http://schemas.microsoft.com/office/drawing/2014/main" id="{00000000-0008-0000-0600-00005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68" name="Check Box 88" hidden="1">
              <a:extLst>
                <a:ext uri="{63B3BB69-23CF-44E3-9099-C40C66FF867C}">
                  <a14:compatExt spid="_x0000_s71768"/>
                </a:ext>
                <a:ext uri="{FF2B5EF4-FFF2-40B4-BE49-F238E27FC236}">
                  <a16:creationId xmlns:a16="http://schemas.microsoft.com/office/drawing/2014/main" id="{00000000-0008-0000-0600-00005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69" name="Check Box 89" hidden="1">
              <a:extLst>
                <a:ext uri="{63B3BB69-23CF-44E3-9099-C40C66FF867C}">
                  <a14:compatExt spid="_x0000_s71769"/>
                </a:ext>
                <a:ext uri="{FF2B5EF4-FFF2-40B4-BE49-F238E27FC236}">
                  <a16:creationId xmlns:a16="http://schemas.microsoft.com/office/drawing/2014/main" id="{00000000-0008-0000-0600-00005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70" name="Check Box 90" hidden="1">
              <a:extLst>
                <a:ext uri="{63B3BB69-23CF-44E3-9099-C40C66FF867C}">
                  <a14:compatExt spid="_x0000_s71770"/>
                </a:ext>
                <a:ext uri="{FF2B5EF4-FFF2-40B4-BE49-F238E27FC236}">
                  <a16:creationId xmlns:a16="http://schemas.microsoft.com/office/drawing/2014/main" id="{00000000-0008-0000-0600-00005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71" name="Check Box 91" hidden="1">
              <a:extLst>
                <a:ext uri="{63B3BB69-23CF-44E3-9099-C40C66FF867C}">
                  <a14:compatExt spid="_x0000_s71771"/>
                </a:ext>
                <a:ext uri="{FF2B5EF4-FFF2-40B4-BE49-F238E27FC236}">
                  <a16:creationId xmlns:a16="http://schemas.microsoft.com/office/drawing/2014/main" id="{00000000-0008-0000-0600-00005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72" name="Check Box 92" hidden="1">
              <a:extLst>
                <a:ext uri="{63B3BB69-23CF-44E3-9099-C40C66FF867C}">
                  <a14:compatExt spid="_x0000_s71772"/>
                </a:ext>
                <a:ext uri="{FF2B5EF4-FFF2-40B4-BE49-F238E27FC236}">
                  <a16:creationId xmlns:a16="http://schemas.microsoft.com/office/drawing/2014/main" id="{00000000-0008-0000-0600-00005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73" name="Check Box 93" hidden="1">
              <a:extLst>
                <a:ext uri="{63B3BB69-23CF-44E3-9099-C40C66FF867C}">
                  <a14:compatExt spid="_x0000_s71773"/>
                </a:ext>
                <a:ext uri="{FF2B5EF4-FFF2-40B4-BE49-F238E27FC236}">
                  <a16:creationId xmlns:a16="http://schemas.microsoft.com/office/drawing/2014/main" id="{00000000-0008-0000-0600-00005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6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6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6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77" name="Check Box 97" hidden="1">
              <a:extLst>
                <a:ext uri="{63B3BB69-23CF-44E3-9099-C40C66FF867C}">
                  <a14:compatExt spid="_x0000_s71777"/>
                </a:ext>
                <a:ext uri="{FF2B5EF4-FFF2-40B4-BE49-F238E27FC236}">
                  <a16:creationId xmlns:a16="http://schemas.microsoft.com/office/drawing/2014/main" id="{00000000-0008-0000-0600-00006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78" name="Check Box 98" hidden="1">
              <a:extLst>
                <a:ext uri="{63B3BB69-23CF-44E3-9099-C40C66FF867C}">
                  <a14:compatExt spid="_x0000_s71778"/>
                </a:ext>
                <a:ext uri="{FF2B5EF4-FFF2-40B4-BE49-F238E27FC236}">
                  <a16:creationId xmlns:a16="http://schemas.microsoft.com/office/drawing/2014/main" id="{00000000-0008-0000-0600-00006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79" name="Check Box 99" hidden="1">
              <a:extLst>
                <a:ext uri="{63B3BB69-23CF-44E3-9099-C40C66FF867C}">
                  <a14:compatExt spid="_x0000_s71779"/>
                </a:ext>
                <a:ext uri="{FF2B5EF4-FFF2-40B4-BE49-F238E27FC236}">
                  <a16:creationId xmlns:a16="http://schemas.microsoft.com/office/drawing/2014/main" id="{00000000-0008-0000-0600-00006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80" name="Check Box 100" hidden="1">
              <a:extLst>
                <a:ext uri="{63B3BB69-23CF-44E3-9099-C40C66FF867C}">
                  <a14:compatExt spid="_x0000_s71780"/>
                </a:ext>
                <a:ext uri="{FF2B5EF4-FFF2-40B4-BE49-F238E27FC236}">
                  <a16:creationId xmlns:a16="http://schemas.microsoft.com/office/drawing/2014/main" id="{00000000-0008-0000-0600-00006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81" name="Check Box 101" hidden="1">
              <a:extLst>
                <a:ext uri="{63B3BB69-23CF-44E3-9099-C40C66FF867C}">
                  <a14:compatExt spid="_x0000_s71781"/>
                </a:ext>
                <a:ext uri="{FF2B5EF4-FFF2-40B4-BE49-F238E27FC236}">
                  <a16:creationId xmlns:a16="http://schemas.microsoft.com/office/drawing/2014/main" id="{00000000-0008-0000-0600-00006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82" name="Check Box 102" hidden="1">
              <a:extLst>
                <a:ext uri="{63B3BB69-23CF-44E3-9099-C40C66FF867C}">
                  <a14:compatExt spid="_x0000_s71782"/>
                </a:ext>
                <a:ext uri="{FF2B5EF4-FFF2-40B4-BE49-F238E27FC236}">
                  <a16:creationId xmlns:a16="http://schemas.microsoft.com/office/drawing/2014/main" id="{00000000-0008-0000-0600-00006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83" name="Check Box 103" hidden="1">
              <a:extLst>
                <a:ext uri="{63B3BB69-23CF-44E3-9099-C40C66FF867C}">
                  <a14:compatExt spid="_x0000_s71783"/>
                </a:ext>
                <a:ext uri="{FF2B5EF4-FFF2-40B4-BE49-F238E27FC236}">
                  <a16:creationId xmlns:a16="http://schemas.microsoft.com/office/drawing/2014/main" id="{00000000-0008-0000-0600-00006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84" name="Check Box 104" hidden="1">
              <a:extLst>
                <a:ext uri="{63B3BB69-23CF-44E3-9099-C40C66FF867C}">
                  <a14:compatExt spid="_x0000_s71784"/>
                </a:ext>
                <a:ext uri="{FF2B5EF4-FFF2-40B4-BE49-F238E27FC236}">
                  <a16:creationId xmlns:a16="http://schemas.microsoft.com/office/drawing/2014/main" id="{00000000-0008-0000-0600-00006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85" name="Check Box 105" hidden="1">
              <a:extLst>
                <a:ext uri="{63B3BB69-23CF-44E3-9099-C40C66FF867C}">
                  <a14:compatExt spid="_x0000_s71785"/>
                </a:ext>
                <a:ext uri="{FF2B5EF4-FFF2-40B4-BE49-F238E27FC236}">
                  <a16:creationId xmlns:a16="http://schemas.microsoft.com/office/drawing/2014/main" id="{00000000-0008-0000-0600-00006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86" name="Check Box 106" hidden="1">
              <a:extLst>
                <a:ext uri="{63B3BB69-23CF-44E3-9099-C40C66FF867C}">
                  <a14:compatExt spid="_x0000_s71786"/>
                </a:ext>
                <a:ext uri="{FF2B5EF4-FFF2-40B4-BE49-F238E27FC236}">
                  <a16:creationId xmlns:a16="http://schemas.microsoft.com/office/drawing/2014/main" id="{00000000-0008-0000-0600-00006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87" name="Check Box 107" hidden="1">
              <a:extLst>
                <a:ext uri="{63B3BB69-23CF-44E3-9099-C40C66FF867C}">
                  <a14:compatExt spid="_x0000_s71787"/>
                </a:ext>
                <a:ext uri="{FF2B5EF4-FFF2-40B4-BE49-F238E27FC236}">
                  <a16:creationId xmlns:a16="http://schemas.microsoft.com/office/drawing/2014/main" id="{00000000-0008-0000-0600-00006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88" name="Check Box 108" hidden="1">
              <a:extLst>
                <a:ext uri="{63B3BB69-23CF-44E3-9099-C40C66FF867C}">
                  <a14:compatExt spid="_x0000_s71788"/>
                </a:ext>
                <a:ext uri="{FF2B5EF4-FFF2-40B4-BE49-F238E27FC236}">
                  <a16:creationId xmlns:a16="http://schemas.microsoft.com/office/drawing/2014/main" id="{00000000-0008-0000-0600-00006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89" name="Check Box 109" hidden="1">
              <a:extLst>
                <a:ext uri="{63B3BB69-23CF-44E3-9099-C40C66FF867C}">
                  <a14:compatExt spid="_x0000_s71789"/>
                </a:ext>
                <a:ext uri="{FF2B5EF4-FFF2-40B4-BE49-F238E27FC236}">
                  <a16:creationId xmlns:a16="http://schemas.microsoft.com/office/drawing/2014/main" id="{00000000-0008-0000-0600-00006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90" name="Check Box 110" hidden="1">
              <a:extLst>
                <a:ext uri="{63B3BB69-23CF-44E3-9099-C40C66FF867C}">
                  <a14:compatExt spid="_x0000_s71790"/>
                </a:ext>
                <a:ext uri="{FF2B5EF4-FFF2-40B4-BE49-F238E27FC236}">
                  <a16:creationId xmlns:a16="http://schemas.microsoft.com/office/drawing/2014/main" id="{00000000-0008-0000-0600-00006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91" name="Check Box 111" hidden="1">
              <a:extLst>
                <a:ext uri="{63B3BB69-23CF-44E3-9099-C40C66FF867C}">
                  <a14:compatExt spid="_x0000_s71791"/>
                </a:ext>
                <a:ext uri="{FF2B5EF4-FFF2-40B4-BE49-F238E27FC236}">
                  <a16:creationId xmlns:a16="http://schemas.microsoft.com/office/drawing/2014/main" id="{00000000-0008-0000-0600-00006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792" name="Check Box 112" hidden="1">
              <a:extLst>
                <a:ext uri="{63B3BB69-23CF-44E3-9099-C40C66FF867C}">
                  <a14:compatExt spid="_x0000_s71792"/>
                </a:ext>
                <a:ext uri="{FF2B5EF4-FFF2-40B4-BE49-F238E27FC236}">
                  <a16:creationId xmlns:a16="http://schemas.microsoft.com/office/drawing/2014/main" id="{00000000-0008-0000-0600-00007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793" name="Check Box 113" hidden="1">
              <a:extLst>
                <a:ext uri="{63B3BB69-23CF-44E3-9099-C40C66FF867C}">
                  <a14:compatExt spid="_x0000_s71793"/>
                </a:ext>
                <a:ext uri="{FF2B5EF4-FFF2-40B4-BE49-F238E27FC236}">
                  <a16:creationId xmlns:a16="http://schemas.microsoft.com/office/drawing/2014/main" id="{00000000-0008-0000-0600-00007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794" name="Check Box 114" hidden="1">
              <a:extLst>
                <a:ext uri="{63B3BB69-23CF-44E3-9099-C40C66FF867C}">
                  <a14:compatExt spid="_x0000_s71794"/>
                </a:ext>
                <a:ext uri="{FF2B5EF4-FFF2-40B4-BE49-F238E27FC236}">
                  <a16:creationId xmlns:a16="http://schemas.microsoft.com/office/drawing/2014/main" id="{00000000-0008-0000-0600-00007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795" name="Check Box 115" hidden="1">
              <a:extLst>
                <a:ext uri="{63B3BB69-23CF-44E3-9099-C40C66FF867C}">
                  <a14:compatExt spid="_x0000_s71795"/>
                </a:ext>
                <a:ext uri="{FF2B5EF4-FFF2-40B4-BE49-F238E27FC236}">
                  <a16:creationId xmlns:a16="http://schemas.microsoft.com/office/drawing/2014/main" id="{00000000-0008-0000-0600-00007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796" name="Check Box 116" hidden="1">
              <a:extLst>
                <a:ext uri="{63B3BB69-23CF-44E3-9099-C40C66FF867C}">
                  <a14:compatExt spid="_x0000_s71796"/>
                </a:ext>
                <a:ext uri="{FF2B5EF4-FFF2-40B4-BE49-F238E27FC236}">
                  <a16:creationId xmlns:a16="http://schemas.microsoft.com/office/drawing/2014/main" id="{00000000-0008-0000-0600-00007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797" name="Check Box 117" hidden="1">
              <a:extLst>
                <a:ext uri="{63B3BB69-23CF-44E3-9099-C40C66FF867C}">
                  <a14:compatExt spid="_x0000_s71797"/>
                </a:ext>
                <a:ext uri="{FF2B5EF4-FFF2-40B4-BE49-F238E27FC236}">
                  <a16:creationId xmlns:a16="http://schemas.microsoft.com/office/drawing/2014/main" id="{00000000-0008-0000-0600-00007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798" name="Check Box 118" hidden="1">
              <a:extLst>
                <a:ext uri="{63B3BB69-23CF-44E3-9099-C40C66FF867C}">
                  <a14:compatExt spid="_x0000_s71798"/>
                </a:ext>
                <a:ext uri="{FF2B5EF4-FFF2-40B4-BE49-F238E27FC236}">
                  <a16:creationId xmlns:a16="http://schemas.microsoft.com/office/drawing/2014/main" id="{00000000-0008-0000-0600-00007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799" name="Check Box 119" hidden="1">
              <a:extLst>
                <a:ext uri="{63B3BB69-23CF-44E3-9099-C40C66FF867C}">
                  <a14:compatExt spid="_x0000_s71799"/>
                </a:ext>
                <a:ext uri="{FF2B5EF4-FFF2-40B4-BE49-F238E27FC236}">
                  <a16:creationId xmlns:a16="http://schemas.microsoft.com/office/drawing/2014/main" id="{00000000-0008-0000-0600-00007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800" name="Check Box 120" hidden="1">
              <a:extLst>
                <a:ext uri="{63B3BB69-23CF-44E3-9099-C40C66FF867C}">
                  <a14:compatExt spid="_x0000_s71800"/>
                </a:ext>
                <a:ext uri="{FF2B5EF4-FFF2-40B4-BE49-F238E27FC236}">
                  <a16:creationId xmlns:a16="http://schemas.microsoft.com/office/drawing/2014/main" id="{00000000-0008-0000-0600-00007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801" name="Check Box 121" hidden="1">
              <a:extLst>
                <a:ext uri="{63B3BB69-23CF-44E3-9099-C40C66FF867C}">
                  <a14:compatExt spid="_x0000_s71801"/>
                </a:ext>
                <a:ext uri="{FF2B5EF4-FFF2-40B4-BE49-F238E27FC236}">
                  <a16:creationId xmlns:a16="http://schemas.microsoft.com/office/drawing/2014/main" id="{00000000-0008-0000-0600-00007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802" name="Check Box 122" hidden="1">
              <a:extLst>
                <a:ext uri="{63B3BB69-23CF-44E3-9099-C40C66FF867C}">
                  <a14:compatExt spid="_x0000_s71802"/>
                </a:ext>
                <a:ext uri="{FF2B5EF4-FFF2-40B4-BE49-F238E27FC236}">
                  <a16:creationId xmlns:a16="http://schemas.microsoft.com/office/drawing/2014/main" id="{00000000-0008-0000-0600-00007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803" name="Check Box 123" hidden="1">
              <a:extLst>
                <a:ext uri="{63B3BB69-23CF-44E3-9099-C40C66FF867C}">
                  <a14:compatExt spid="_x0000_s71803"/>
                </a:ext>
                <a:ext uri="{FF2B5EF4-FFF2-40B4-BE49-F238E27FC236}">
                  <a16:creationId xmlns:a16="http://schemas.microsoft.com/office/drawing/2014/main" id="{00000000-0008-0000-0600-00007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804" name="Check Box 124" hidden="1">
              <a:extLst>
                <a:ext uri="{63B3BB69-23CF-44E3-9099-C40C66FF867C}">
                  <a14:compatExt spid="_x0000_s71804"/>
                </a:ext>
                <a:ext uri="{FF2B5EF4-FFF2-40B4-BE49-F238E27FC236}">
                  <a16:creationId xmlns:a16="http://schemas.microsoft.com/office/drawing/2014/main" id="{00000000-0008-0000-0600-00007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805" name="Check Box 125" hidden="1">
              <a:extLst>
                <a:ext uri="{63B3BB69-23CF-44E3-9099-C40C66FF867C}">
                  <a14:compatExt spid="_x0000_s71805"/>
                </a:ext>
                <a:ext uri="{FF2B5EF4-FFF2-40B4-BE49-F238E27FC236}">
                  <a16:creationId xmlns:a16="http://schemas.microsoft.com/office/drawing/2014/main" id="{00000000-0008-0000-0600-00007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806" name="Check Box 126" hidden="1">
              <a:extLst>
                <a:ext uri="{63B3BB69-23CF-44E3-9099-C40C66FF867C}">
                  <a14:compatExt spid="_x0000_s71806"/>
                </a:ext>
                <a:ext uri="{FF2B5EF4-FFF2-40B4-BE49-F238E27FC236}">
                  <a16:creationId xmlns:a16="http://schemas.microsoft.com/office/drawing/2014/main" id="{00000000-0008-0000-0600-00007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807" name="Check Box 127" hidden="1">
              <a:extLst>
                <a:ext uri="{63B3BB69-23CF-44E3-9099-C40C66FF867C}">
                  <a14:compatExt spid="_x0000_s71807"/>
                </a:ext>
                <a:ext uri="{FF2B5EF4-FFF2-40B4-BE49-F238E27FC236}">
                  <a16:creationId xmlns:a16="http://schemas.microsoft.com/office/drawing/2014/main" id="{00000000-0008-0000-0600-00007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808" name="Check Box 128" hidden="1">
              <a:extLst>
                <a:ext uri="{63B3BB69-23CF-44E3-9099-C40C66FF867C}">
                  <a14:compatExt spid="_x0000_s71808"/>
                </a:ext>
                <a:ext uri="{FF2B5EF4-FFF2-40B4-BE49-F238E27FC236}">
                  <a16:creationId xmlns:a16="http://schemas.microsoft.com/office/drawing/2014/main" id="{00000000-0008-0000-0600-00008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809" name="Check Box 129" hidden="1">
              <a:extLst>
                <a:ext uri="{63B3BB69-23CF-44E3-9099-C40C66FF867C}">
                  <a14:compatExt spid="_x0000_s71809"/>
                </a:ext>
                <a:ext uri="{FF2B5EF4-FFF2-40B4-BE49-F238E27FC236}">
                  <a16:creationId xmlns:a16="http://schemas.microsoft.com/office/drawing/2014/main" id="{00000000-0008-0000-0600-00008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810" name="Check Box 130" hidden="1">
              <a:extLst>
                <a:ext uri="{63B3BB69-23CF-44E3-9099-C40C66FF867C}">
                  <a14:compatExt spid="_x0000_s71810"/>
                </a:ext>
                <a:ext uri="{FF2B5EF4-FFF2-40B4-BE49-F238E27FC236}">
                  <a16:creationId xmlns:a16="http://schemas.microsoft.com/office/drawing/2014/main" id="{00000000-0008-0000-0600-00008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811" name="Check Box 131" hidden="1">
              <a:extLst>
                <a:ext uri="{63B3BB69-23CF-44E3-9099-C40C66FF867C}">
                  <a14:compatExt spid="_x0000_s71811"/>
                </a:ext>
                <a:ext uri="{FF2B5EF4-FFF2-40B4-BE49-F238E27FC236}">
                  <a16:creationId xmlns:a16="http://schemas.microsoft.com/office/drawing/2014/main" id="{00000000-0008-0000-0600-00008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9</xdr:row>
          <xdr:rowOff>123825</xdr:rowOff>
        </xdr:from>
        <xdr:to>
          <xdr:col>30</xdr:col>
          <xdr:colOff>123825</xdr:colOff>
          <xdr:row>9</xdr:row>
          <xdr:rowOff>333375</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6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9</xdr:row>
          <xdr:rowOff>123825</xdr:rowOff>
        </xdr:from>
        <xdr:to>
          <xdr:col>28</xdr:col>
          <xdr:colOff>123825</xdr:colOff>
          <xdr:row>9</xdr:row>
          <xdr:rowOff>333375</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6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xdr:row>
          <xdr:rowOff>28575</xdr:rowOff>
        </xdr:from>
        <xdr:to>
          <xdr:col>28</xdr:col>
          <xdr:colOff>123825</xdr:colOff>
          <xdr:row>4</xdr:row>
          <xdr:rowOff>238125</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6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xdr:row>
          <xdr:rowOff>28575</xdr:rowOff>
        </xdr:from>
        <xdr:to>
          <xdr:col>30</xdr:col>
          <xdr:colOff>123825</xdr:colOff>
          <xdr:row>4</xdr:row>
          <xdr:rowOff>238125</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6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19050</xdr:rowOff>
        </xdr:from>
        <xdr:to>
          <xdr:col>7</xdr:col>
          <xdr:colOff>114300</xdr:colOff>
          <xdr:row>6</xdr:row>
          <xdr:rowOff>228600</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6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労働者名簿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xdr:row>
          <xdr:rowOff>9525</xdr:rowOff>
        </xdr:from>
        <xdr:to>
          <xdr:col>24</xdr:col>
          <xdr:colOff>57150</xdr:colOff>
          <xdr:row>6</xdr:row>
          <xdr:rowOff>219075</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6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健康診断書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19050</xdr:rowOff>
        </xdr:from>
        <xdr:to>
          <xdr:col>9</xdr:col>
          <xdr:colOff>95250</xdr:colOff>
          <xdr:row>7</xdr:row>
          <xdr:rowOff>228600</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6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初任給格付関係書類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xdr:row>
          <xdr:rowOff>19050</xdr:rowOff>
        </xdr:from>
        <xdr:to>
          <xdr:col>15</xdr:col>
          <xdr:colOff>104775</xdr:colOff>
          <xdr:row>7</xdr:row>
          <xdr:rowOff>238125</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6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28575</xdr:rowOff>
        </xdr:from>
        <xdr:to>
          <xdr:col>8</xdr:col>
          <xdr:colOff>85725</xdr:colOff>
          <xdr:row>8</xdr:row>
          <xdr:rowOff>219075</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6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雇用契約書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xdr:row>
          <xdr:rowOff>9525</xdr:rowOff>
        </xdr:from>
        <xdr:to>
          <xdr:col>16</xdr:col>
          <xdr:colOff>85725</xdr:colOff>
          <xdr:row>8</xdr:row>
          <xdr:rowOff>228600</xdr:rowOff>
        </xdr:to>
        <xdr:sp macro="" textlink="">
          <xdr:nvSpPr>
            <xdr:cNvPr id="71872" name="Check Box 192" hidden="1">
              <a:extLst>
                <a:ext uri="{63B3BB69-23CF-44E3-9099-C40C66FF867C}">
                  <a14:compatExt spid="_x0000_s71872"/>
                </a:ext>
                <a:ext uri="{FF2B5EF4-FFF2-40B4-BE49-F238E27FC236}">
                  <a16:creationId xmlns:a16="http://schemas.microsoft.com/office/drawing/2014/main" id="{00000000-0008-0000-0600-0000C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採用辞令(写)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19</xdr:col>
          <xdr:colOff>142875</xdr:colOff>
          <xdr:row>8</xdr:row>
          <xdr:rowOff>238125</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6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9525</xdr:rowOff>
        </xdr:from>
        <xdr:to>
          <xdr:col>17</xdr:col>
          <xdr:colOff>19050</xdr:colOff>
          <xdr:row>6</xdr:row>
          <xdr:rowOff>228600</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6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最終学歴証明書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xdr:row>
          <xdr:rowOff>238125</xdr:rowOff>
        </xdr:from>
        <xdr:to>
          <xdr:col>25</xdr:col>
          <xdr:colOff>76200</xdr:colOff>
          <xdr:row>7</xdr:row>
          <xdr:rowOff>228600</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6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資格証明書（写）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13</xdr:row>
          <xdr:rowOff>28575</xdr:rowOff>
        </xdr:from>
        <xdr:to>
          <xdr:col>28</xdr:col>
          <xdr:colOff>123825</xdr:colOff>
          <xdr:row>13</xdr:row>
          <xdr:rowOff>238125</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6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13</xdr:row>
          <xdr:rowOff>28575</xdr:rowOff>
        </xdr:from>
        <xdr:to>
          <xdr:col>30</xdr:col>
          <xdr:colOff>123825</xdr:colOff>
          <xdr:row>13</xdr:row>
          <xdr:rowOff>238125</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6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10</xdr:row>
          <xdr:rowOff>123825</xdr:rowOff>
        </xdr:from>
        <xdr:to>
          <xdr:col>30</xdr:col>
          <xdr:colOff>123825</xdr:colOff>
          <xdr:row>10</xdr:row>
          <xdr:rowOff>333375</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6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10</xdr:row>
          <xdr:rowOff>123825</xdr:rowOff>
        </xdr:from>
        <xdr:to>
          <xdr:col>28</xdr:col>
          <xdr:colOff>123825</xdr:colOff>
          <xdr:row>10</xdr:row>
          <xdr:rowOff>333375</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6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11</xdr:row>
          <xdr:rowOff>123825</xdr:rowOff>
        </xdr:from>
        <xdr:to>
          <xdr:col>30</xdr:col>
          <xdr:colOff>123825</xdr:colOff>
          <xdr:row>11</xdr:row>
          <xdr:rowOff>333375</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6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11</xdr:row>
          <xdr:rowOff>123825</xdr:rowOff>
        </xdr:from>
        <xdr:to>
          <xdr:col>28</xdr:col>
          <xdr:colOff>123825</xdr:colOff>
          <xdr:row>11</xdr:row>
          <xdr:rowOff>333375</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6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12</xdr:row>
          <xdr:rowOff>123825</xdr:rowOff>
        </xdr:from>
        <xdr:to>
          <xdr:col>30</xdr:col>
          <xdr:colOff>133350</xdr:colOff>
          <xdr:row>12</xdr:row>
          <xdr:rowOff>333375</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6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12</xdr:row>
          <xdr:rowOff>123825</xdr:rowOff>
        </xdr:from>
        <xdr:to>
          <xdr:col>28</xdr:col>
          <xdr:colOff>123825</xdr:colOff>
          <xdr:row>12</xdr:row>
          <xdr:rowOff>333375</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6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17</xdr:row>
          <xdr:rowOff>95250</xdr:rowOff>
        </xdr:from>
        <xdr:to>
          <xdr:col>30</xdr:col>
          <xdr:colOff>95250</xdr:colOff>
          <xdr:row>18</xdr:row>
          <xdr:rowOff>57150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5000625" y="6429375"/>
              <a:ext cx="542925" cy="209550"/>
              <a:chOff x="5372098" y="5295900"/>
              <a:chExt cx="628654" cy="209550"/>
            </a:xfrm>
          </xdr:grpSpPr>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600-0000CC180100}"/>
                  </a:ext>
                </a:extLst>
              </xdr:cNvPr>
              <xdr:cNvSpPr/>
            </xdr:nvSpPr>
            <xdr:spPr bwMode="auto">
              <a:xfrm>
                <a:off x="5372098" y="52959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85" name="Check Box 205" hidden="1">
                <a:extLst>
                  <a:ext uri="{63B3BB69-23CF-44E3-9099-C40C66FF867C}">
                    <a14:compatExt spid="_x0000_s71885"/>
                  </a:ext>
                  <a:ext uri="{FF2B5EF4-FFF2-40B4-BE49-F238E27FC236}">
                    <a16:creationId xmlns:a16="http://schemas.microsoft.com/office/drawing/2014/main" id="{00000000-0008-0000-0600-0000CD180100}"/>
                  </a:ext>
                </a:extLst>
              </xdr:cNvPr>
              <xdr:cNvSpPr/>
            </xdr:nvSpPr>
            <xdr:spPr bwMode="auto">
              <a:xfrm>
                <a:off x="5772152" y="52959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19</xdr:row>
          <xdr:rowOff>28575</xdr:rowOff>
        </xdr:from>
        <xdr:to>
          <xdr:col>28</xdr:col>
          <xdr:colOff>123825</xdr:colOff>
          <xdr:row>19</xdr:row>
          <xdr:rowOff>238125</xdr:rowOff>
        </xdr:to>
        <xdr:sp macro="" textlink="">
          <xdr:nvSpPr>
            <xdr:cNvPr id="71886" name="Check Box 206" hidden="1">
              <a:extLst>
                <a:ext uri="{63B3BB69-23CF-44E3-9099-C40C66FF867C}">
                  <a14:compatExt spid="_x0000_s71886"/>
                </a:ext>
                <a:ext uri="{FF2B5EF4-FFF2-40B4-BE49-F238E27FC236}">
                  <a16:creationId xmlns:a16="http://schemas.microsoft.com/office/drawing/2014/main" id="{00000000-0008-0000-0600-0000C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19</xdr:row>
          <xdr:rowOff>28575</xdr:rowOff>
        </xdr:from>
        <xdr:to>
          <xdr:col>30</xdr:col>
          <xdr:colOff>123825</xdr:colOff>
          <xdr:row>19</xdr:row>
          <xdr:rowOff>238125</xdr:rowOff>
        </xdr:to>
        <xdr:sp macro="" textlink="">
          <xdr:nvSpPr>
            <xdr:cNvPr id="71887" name="Check Box 207" hidden="1">
              <a:extLst>
                <a:ext uri="{63B3BB69-23CF-44E3-9099-C40C66FF867C}">
                  <a14:compatExt spid="_x0000_s71887"/>
                </a:ext>
                <a:ext uri="{FF2B5EF4-FFF2-40B4-BE49-F238E27FC236}">
                  <a16:creationId xmlns:a16="http://schemas.microsoft.com/office/drawing/2014/main" id="{00000000-0008-0000-0600-0000C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27</xdr:row>
          <xdr:rowOff>104775</xdr:rowOff>
        </xdr:from>
        <xdr:to>
          <xdr:col>32</xdr:col>
          <xdr:colOff>133350</xdr:colOff>
          <xdr:row>27</xdr:row>
          <xdr:rowOff>314325</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5000625" y="8924925"/>
              <a:ext cx="923925" cy="209550"/>
              <a:chOff x="5181589" y="7905750"/>
              <a:chExt cx="876302" cy="209550"/>
            </a:xfrm>
          </xdr:grpSpPr>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600-0000D0180100}"/>
                  </a:ext>
                </a:extLst>
              </xdr:cNvPr>
              <xdr:cNvSpPr/>
            </xdr:nvSpPr>
            <xdr:spPr bwMode="auto">
              <a:xfrm>
                <a:off x="5181589" y="79057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600-0000D1180100}"/>
                  </a:ext>
                </a:extLst>
              </xdr:cNvPr>
              <xdr:cNvSpPr/>
            </xdr:nvSpPr>
            <xdr:spPr bwMode="auto">
              <a:xfrm>
                <a:off x="5505450" y="79057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600-0000D2180100}"/>
                  </a:ext>
                </a:extLst>
              </xdr:cNvPr>
              <xdr:cNvSpPr/>
            </xdr:nvSpPr>
            <xdr:spPr bwMode="auto">
              <a:xfrm>
                <a:off x="5829293" y="7905750"/>
                <a:ext cx="22859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29</xdr:row>
          <xdr:rowOff>104775</xdr:rowOff>
        </xdr:from>
        <xdr:to>
          <xdr:col>32</xdr:col>
          <xdr:colOff>133350</xdr:colOff>
          <xdr:row>30</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000625" y="9677400"/>
              <a:ext cx="923925" cy="400050"/>
              <a:chOff x="5181589" y="7905750"/>
              <a:chExt cx="876302" cy="209550"/>
            </a:xfrm>
          </xdr:grpSpPr>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600-0000D3180100}"/>
                  </a:ext>
                </a:extLst>
              </xdr:cNvPr>
              <xdr:cNvSpPr/>
            </xdr:nvSpPr>
            <xdr:spPr bwMode="auto">
              <a:xfrm>
                <a:off x="5181589" y="79057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92" name="Check Box 212" hidden="1">
                <a:extLst>
                  <a:ext uri="{63B3BB69-23CF-44E3-9099-C40C66FF867C}">
                    <a14:compatExt spid="_x0000_s71892"/>
                  </a:ext>
                  <a:ext uri="{FF2B5EF4-FFF2-40B4-BE49-F238E27FC236}">
                    <a16:creationId xmlns:a16="http://schemas.microsoft.com/office/drawing/2014/main" id="{00000000-0008-0000-0600-0000D4180100}"/>
                  </a:ext>
                </a:extLst>
              </xdr:cNvPr>
              <xdr:cNvSpPr/>
            </xdr:nvSpPr>
            <xdr:spPr bwMode="auto">
              <a:xfrm>
                <a:off x="5505450" y="79057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93" name="Check Box 213" hidden="1">
                <a:extLst>
                  <a:ext uri="{63B3BB69-23CF-44E3-9099-C40C66FF867C}">
                    <a14:compatExt spid="_x0000_s71893"/>
                  </a:ext>
                  <a:ext uri="{FF2B5EF4-FFF2-40B4-BE49-F238E27FC236}">
                    <a16:creationId xmlns:a16="http://schemas.microsoft.com/office/drawing/2014/main" id="{00000000-0008-0000-0600-0000D5180100}"/>
                  </a:ext>
                </a:extLst>
              </xdr:cNvPr>
              <xdr:cNvSpPr/>
            </xdr:nvSpPr>
            <xdr:spPr bwMode="auto">
              <a:xfrm>
                <a:off x="5829293" y="7905750"/>
                <a:ext cx="228598"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28575</xdr:rowOff>
        </xdr:from>
        <xdr:to>
          <xdr:col>7</xdr:col>
          <xdr:colOff>114300</xdr:colOff>
          <xdr:row>31</xdr:row>
          <xdr:rowOff>228600</xdr:rowOff>
        </xdr:to>
        <xdr:sp macro="" textlink="">
          <xdr:nvSpPr>
            <xdr:cNvPr id="71894" name="Check Box 214" hidden="1">
              <a:extLst>
                <a:ext uri="{63B3BB69-23CF-44E3-9099-C40C66FF867C}">
                  <a14:compatExt spid="_x0000_s71894"/>
                </a:ext>
                <a:ext uri="{FF2B5EF4-FFF2-40B4-BE49-F238E27FC236}">
                  <a16:creationId xmlns:a16="http://schemas.microsoft.com/office/drawing/2014/main" id="{00000000-0008-0000-0600-0000D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財形貯蓄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31</xdr:row>
          <xdr:rowOff>9525</xdr:rowOff>
        </xdr:from>
        <xdr:to>
          <xdr:col>24</xdr:col>
          <xdr:colOff>57150</xdr:colOff>
          <xdr:row>31</xdr:row>
          <xdr:rowOff>219075</xdr:rowOff>
        </xdr:to>
        <xdr:sp macro="" textlink="">
          <xdr:nvSpPr>
            <xdr:cNvPr id="71895" name="Check Box 215" hidden="1">
              <a:extLst>
                <a:ext uri="{63B3BB69-23CF-44E3-9099-C40C66FF867C}">
                  <a14:compatExt spid="_x0000_s71895"/>
                </a:ext>
                <a:ext uri="{FF2B5EF4-FFF2-40B4-BE49-F238E27FC236}">
                  <a16:creationId xmlns:a16="http://schemas.microsoft.com/office/drawing/2014/main" id="{00000000-0008-0000-0600-0000D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職員給食費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28575</xdr:rowOff>
        </xdr:from>
        <xdr:to>
          <xdr:col>8</xdr:col>
          <xdr:colOff>66675</xdr:colOff>
          <xdr:row>32</xdr:row>
          <xdr:rowOff>228600</xdr:rowOff>
        </xdr:to>
        <xdr:sp macro="" textlink="">
          <xdr:nvSpPr>
            <xdr:cNvPr id="71896" name="Check Box 216" hidden="1">
              <a:extLst>
                <a:ext uri="{63B3BB69-23CF-44E3-9099-C40C66FF867C}">
                  <a14:compatExt spid="_x0000_s71896"/>
                </a:ext>
                <a:ext uri="{FF2B5EF4-FFF2-40B4-BE49-F238E27FC236}">
                  <a16:creationId xmlns:a16="http://schemas.microsoft.com/office/drawing/2014/main" id="{00000000-0008-0000-0600-0000D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互助会費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238125</xdr:rowOff>
        </xdr:from>
        <xdr:to>
          <xdr:col>16</xdr:col>
          <xdr:colOff>38100</xdr:colOff>
          <xdr:row>31</xdr:row>
          <xdr:rowOff>228600</xdr:rowOff>
        </xdr:to>
        <xdr:sp macro="" textlink="">
          <xdr:nvSpPr>
            <xdr:cNvPr id="71897" name="Check Box 217" hidden="1">
              <a:extLst>
                <a:ext uri="{63B3BB69-23CF-44E3-9099-C40C66FF867C}">
                  <a14:compatExt spid="_x0000_s71897"/>
                </a:ext>
                <a:ext uri="{FF2B5EF4-FFF2-40B4-BE49-F238E27FC236}">
                  <a16:creationId xmlns:a16="http://schemas.microsoft.com/office/drawing/2014/main" id="{00000000-0008-0000-0600-0000D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駐車場料金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13</xdr:col>
          <xdr:colOff>142875</xdr:colOff>
          <xdr:row>32</xdr:row>
          <xdr:rowOff>238125</xdr:rowOff>
        </xdr:to>
        <xdr:sp macro="" textlink="">
          <xdr:nvSpPr>
            <xdr:cNvPr id="71898" name="Check Box 218" hidden="1">
              <a:extLst>
                <a:ext uri="{63B3BB69-23CF-44E3-9099-C40C66FF867C}">
                  <a14:compatExt spid="_x0000_s71898"/>
                </a:ext>
                <a:ext uri="{FF2B5EF4-FFF2-40B4-BE49-F238E27FC236}">
                  <a16:creationId xmlns:a16="http://schemas.microsoft.com/office/drawing/2014/main" id="{00000000-0008-0000-0600-0000D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76200</xdr:colOff>
          <xdr:row>37</xdr:row>
          <xdr:rowOff>28575</xdr:rowOff>
        </xdr:from>
        <xdr:to>
          <xdr:col>30</xdr:col>
          <xdr:colOff>104775</xdr:colOff>
          <xdr:row>37</xdr:row>
          <xdr:rowOff>238125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5010150" y="11906250"/>
              <a:ext cx="542925" cy="209550"/>
              <a:chOff x="5372098" y="5295900"/>
              <a:chExt cx="628654" cy="209550"/>
            </a:xfrm>
          </xdr:grpSpPr>
          <xdr:sp macro="" textlink="">
            <xdr:nvSpPr>
              <xdr:cNvPr id="71899" name="Check Box 219" hidden="1">
                <a:extLst>
                  <a:ext uri="{63B3BB69-23CF-44E3-9099-C40C66FF867C}">
                    <a14:compatExt spid="_x0000_s71899"/>
                  </a:ext>
                  <a:ext uri="{FF2B5EF4-FFF2-40B4-BE49-F238E27FC236}">
                    <a16:creationId xmlns:a16="http://schemas.microsoft.com/office/drawing/2014/main" id="{00000000-0008-0000-0600-0000DB180100}"/>
                  </a:ext>
                </a:extLst>
              </xdr:cNvPr>
              <xdr:cNvSpPr/>
            </xdr:nvSpPr>
            <xdr:spPr bwMode="auto">
              <a:xfrm>
                <a:off x="5372098" y="52959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00" name="Check Box 220" hidden="1">
                <a:extLst>
                  <a:ext uri="{63B3BB69-23CF-44E3-9099-C40C66FF867C}">
                    <a14:compatExt spid="_x0000_s71900"/>
                  </a:ext>
                  <a:ext uri="{FF2B5EF4-FFF2-40B4-BE49-F238E27FC236}">
                    <a16:creationId xmlns:a16="http://schemas.microsoft.com/office/drawing/2014/main" id="{00000000-0008-0000-0600-0000DC180100}"/>
                  </a:ext>
                </a:extLst>
              </xdr:cNvPr>
              <xdr:cNvSpPr/>
            </xdr:nvSpPr>
            <xdr:spPr bwMode="auto">
              <a:xfrm>
                <a:off x="5772152" y="52959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19050</xdr:rowOff>
        </xdr:from>
        <xdr:to>
          <xdr:col>8</xdr:col>
          <xdr:colOff>133350</xdr:colOff>
          <xdr:row>39</xdr:row>
          <xdr:rowOff>228600</xdr:rowOff>
        </xdr:to>
        <xdr:sp macro="" textlink="">
          <xdr:nvSpPr>
            <xdr:cNvPr id="71901" name="Check Box 221" hidden="1">
              <a:extLst>
                <a:ext uri="{63B3BB69-23CF-44E3-9099-C40C66FF867C}">
                  <a14:compatExt spid="_x0000_s71901"/>
                </a:ext>
                <a:ext uri="{FF2B5EF4-FFF2-40B4-BE49-F238E27FC236}">
                  <a16:creationId xmlns:a16="http://schemas.microsoft.com/office/drawing/2014/main" id="{00000000-0008-0000-0600-0000D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出勤簿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9525</xdr:rowOff>
        </xdr:from>
        <xdr:to>
          <xdr:col>24</xdr:col>
          <xdr:colOff>57150</xdr:colOff>
          <xdr:row>39</xdr:row>
          <xdr:rowOff>219075</xdr:rowOff>
        </xdr:to>
        <xdr:sp macro="" textlink="">
          <xdr:nvSpPr>
            <xdr:cNvPr id="71902" name="Check Box 222" hidden="1">
              <a:extLst>
                <a:ext uri="{63B3BB69-23CF-44E3-9099-C40C66FF867C}">
                  <a14:compatExt spid="_x0000_s71902"/>
                </a:ext>
                <a:ext uri="{FF2B5EF4-FFF2-40B4-BE49-F238E27FC236}">
                  <a16:creationId xmlns:a16="http://schemas.microsoft.com/office/drawing/2014/main" id="{00000000-0008-0000-0600-0000D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17</xdr:col>
          <xdr:colOff>19050</xdr:colOff>
          <xdr:row>39</xdr:row>
          <xdr:rowOff>228600</xdr:rowOff>
        </xdr:to>
        <xdr:sp macro="" textlink="">
          <xdr:nvSpPr>
            <xdr:cNvPr id="71903" name="Check Box 223" hidden="1">
              <a:extLst>
                <a:ext uri="{63B3BB69-23CF-44E3-9099-C40C66FF867C}">
                  <a14:compatExt spid="_x0000_s71903"/>
                </a:ext>
                <a:ext uri="{FF2B5EF4-FFF2-40B4-BE49-F238E27FC236}">
                  <a16:creationId xmlns:a16="http://schemas.microsoft.com/office/drawing/2014/main" id="{00000000-0008-0000-0600-0000D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タイムカード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228600</xdr:rowOff>
        </xdr:from>
        <xdr:to>
          <xdr:col>6</xdr:col>
          <xdr:colOff>152400</xdr:colOff>
          <xdr:row>40</xdr:row>
          <xdr:rowOff>238125</xdr:rowOff>
        </xdr:to>
        <xdr:sp macro="" textlink="">
          <xdr:nvSpPr>
            <xdr:cNvPr id="71904" name="Check Box 224" hidden="1">
              <a:extLst>
                <a:ext uri="{63B3BB69-23CF-44E3-9099-C40C66FF867C}">
                  <a14:compatExt spid="_x0000_s71904"/>
                </a:ext>
                <a:ext uri="{FF2B5EF4-FFF2-40B4-BE49-F238E27FC236}">
                  <a16:creationId xmlns:a16="http://schemas.microsoft.com/office/drawing/2014/main" id="{00000000-0008-0000-0600-0000E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46</xdr:row>
          <xdr:rowOff>28575</xdr:rowOff>
        </xdr:from>
        <xdr:to>
          <xdr:col>30</xdr:col>
          <xdr:colOff>114300</xdr:colOff>
          <xdr:row>46</xdr:row>
          <xdr:rowOff>238125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000625" y="14135100"/>
              <a:ext cx="561975" cy="209550"/>
              <a:chOff x="4952999" y="13373100"/>
              <a:chExt cx="590551" cy="209550"/>
            </a:xfrm>
          </xdr:grpSpPr>
          <xdr:sp macro="" textlink="">
            <xdr:nvSpPr>
              <xdr:cNvPr id="71905" name="Check Box 225" hidden="1">
                <a:extLst>
                  <a:ext uri="{63B3BB69-23CF-44E3-9099-C40C66FF867C}">
                    <a14:compatExt spid="_x0000_s71905"/>
                  </a:ext>
                  <a:ext uri="{FF2B5EF4-FFF2-40B4-BE49-F238E27FC236}">
                    <a16:creationId xmlns:a16="http://schemas.microsoft.com/office/drawing/2014/main" id="{00000000-0008-0000-0600-0000E1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06" name="Check Box 226" hidden="1">
                <a:extLst>
                  <a:ext uri="{63B3BB69-23CF-44E3-9099-C40C66FF867C}">
                    <a14:compatExt spid="_x0000_s71906"/>
                  </a:ext>
                  <a:ext uri="{FF2B5EF4-FFF2-40B4-BE49-F238E27FC236}">
                    <a16:creationId xmlns:a16="http://schemas.microsoft.com/office/drawing/2014/main" id="{00000000-0008-0000-0600-0000E2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47</xdr:row>
          <xdr:rowOff>28575</xdr:rowOff>
        </xdr:from>
        <xdr:to>
          <xdr:col>30</xdr:col>
          <xdr:colOff>114300</xdr:colOff>
          <xdr:row>47</xdr:row>
          <xdr:rowOff>238125</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5000625" y="14382750"/>
              <a:ext cx="561975" cy="209550"/>
              <a:chOff x="4952999" y="13373100"/>
              <a:chExt cx="590551" cy="209550"/>
            </a:xfrm>
          </xdr:grpSpPr>
          <xdr:sp macro="" textlink="">
            <xdr:nvSpPr>
              <xdr:cNvPr id="71907" name="Check Box 227" hidden="1">
                <a:extLst>
                  <a:ext uri="{63B3BB69-23CF-44E3-9099-C40C66FF867C}">
                    <a14:compatExt spid="_x0000_s71907"/>
                  </a:ext>
                  <a:ext uri="{FF2B5EF4-FFF2-40B4-BE49-F238E27FC236}">
                    <a16:creationId xmlns:a16="http://schemas.microsoft.com/office/drawing/2014/main" id="{00000000-0008-0000-0600-0000E3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08" name="Check Box 228" hidden="1">
                <a:extLst>
                  <a:ext uri="{63B3BB69-23CF-44E3-9099-C40C66FF867C}">
                    <a14:compatExt spid="_x0000_s71908"/>
                  </a:ext>
                  <a:ext uri="{FF2B5EF4-FFF2-40B4-BE49-F238E27FC236}">
                    <a16:creationId xmlns:a16="http://schemas.microsoft.com/office/drawing/2014/main" id="{00000000-0008-0000-0600-0000E4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53</xdr:row>
          <xdr:rowOff>28575</xdr:rowOff>
        </xdr:from>
        <xdr:to>
          <xdr:col>30</xdr:col>
          <xdr:colOff>114300</xdr:colOff>
          <xdr:row>53</xdr:row>
          <xdr:rowOff>238125</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000625" y="15868650"/>
              <a:ext cx="561975" cy="209550"/>
              <a:chOff x="4952999" y="13373100"/>
              <a:chExt cx="590551" cy="209550"/>
            </a:xfrm>
          </xdr:grpSpPr>
          <xdr:sp macro="" textlink="">
            <xdr:nvSpPr>
              <xdr:cNvPr id="71909" name="Check Box 229" hidden="1">
                <a:extLst>
                  <a:ext uri="{63B3BB69-23CF-44E3-9099-C40C66FF867C}">
                    <a14:compatExt spid="_x0000_s71909"/>
                  </a:ext>
                  <a:ext uri="{FF2B5EF4-FFF2-40B4-BE49-F238E27FC236}">
                    <a16:creationId xmlns:a16="http://schemas.microsoft.com/office/drawing/2014/main" id="{00000000-0008-0000-0600-0000E5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10" name="Check Box 230" hidden="1">
                <a:extLst>
                  <a:ext uri="{63B3BB69-23CF-44E3-9099-C40C66FF867C}">
                    <a14:compatExt spid="_x0000_s71910"/>
                  </a:ext>
                  <a:ext uri="{FF2B5EF4-FFF2-40B4-BE49-F238E27FC236}">
                    <a16:creationId xmlns:a16="http://schemas.microsoft.com/office/drawing/2014/main" id="{00000000-0008-0000-0600-0000E6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54</xdr:row>
          <xdr:rowOff>28575</xdr:rowOff>
        </xdr:from>
        <xdr:to>
          <xdr:col>30</xdr:col>
          <xdr:colOff>114300</xdr:colOff>
          <xdr:row>54</xdr:row>
          <xdr:rowOff>238125</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5000625" y="16373475"/>
              <a:ext cx="561975" cy="209550"/>
              <a:chOff x="4952999" y="13373100"/>
              <a:chExt cx="590551" cy="209550"/>
            </a:xfrm>
          </xdr:grpSpPr>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600-0000E7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600-0000E8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58</xdr:row>
          <xdr:rowOff>28575</xdr:rowOff>
        </xdr:from>
        <xdr:to>
          <xdr:col>30</xdr:col>
          <xdr:colOff>114300</xdr:colOff>
          <xdr:row>58</xdr:row>
          <xdr:rowOff>238125</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5000625" y="17497425"/>
              <a:ext cx="561975" cy="209550"/>
              <a:chOff x="4952999" y="13373100"/>
              <a:chExt cx="590551" cy="209550"/>
            </a:xfrm>
          </xdr:grpSpPr>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600-0000E9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14" name="Check Box 234" hidden="1">
                <a:extLst>
                  <a:ext uri="{63B3BB69-23CF-44E3-9099-C40C66FF867C}">
                    <a14:compatExt spid="_x0000_s71914"/>
                  </a:ext>
                  <a:ext uri="{FF2B5EF4-FFF2-40B4-BE49-F238E27FC236}">
                    <a16:creationId xmlns:a16="http://schemas.microsoft.com/office/drawing/2014/main" id="{00000000-0008-0000-0600-0000EA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59</xdr:row>
          <xdr:rowOff>28575</xdr:rowOff>
        </xdr:from>
        <xdr:to>
          <xdr:col>30</xdr:col>
          <xdr:colOff>114300</xdr:colOff>
          <xdr:row>59</xdr:row>
          <xdr:rowOff>238125</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5000625" y="17745075"/>
              <a:ext cx="561975" cy="209550"/>
              <a:chOff x="4952999" y="13373100"/>
              <a:chExt cx="590551" cy="209550"/>
            </a:xfrm>
          </xdr:grpSpPr>
          <xdr:sp macro="" textlink="">
            <xdr:nvSpPr>
              <xdr:cNvPr id="71915" name="Check Box 235" hidden="1">
                <a:extLst>
                  <a:ext uri="{63B3BB69-23CF-44E3-9099-C40C66FF867C}">
                    <a14:compatExt spid="_x0000_s71915"/>
                  </a:ext>
                  <a:ext uri="{FF2B5EF4-FFF2-40B4-BE49-F238E27FC236}">
                    <a16:creationId xmlns:a16="http://schemas.microsoft.com/office/drawing/2014/main" id="{00000000-0008-0000-0600-0000EB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16" name="Check Box 236" hidden="1">
                <a:extLst>
                  <a:ext uri="{63B3BB69-23CF-44E3-9099-C40C66FF867C}">
                    <a14:compatExt spid="_x0000_s71916"/>
                  </a:ext>
                  <a:ext uri="{FF2B5EF4-FFF2-40B4-BE49-F238E27FC236}">
                    <a16:creationId xmlns:a16="http://schemas.microsoft.com/office/drawing/2014/main" id="{00000000-0008-0000-0600-0000EC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60</xdr:row>
          <xdr:rowOff>28575</xdr:rowOff>
        </xdr:from>
        <xdr:to>
          <xdr:col>30</xdr:col>
          <xdr:colOff>114300</xdr:colOff>
          <xdr:row>60</xdr:row>
          <xdr:rowOff>238125</xdr:rowOff>
        </xdr:to>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5000625" y="17992725"/>
              <a:ext cx="561975" cy="209550"/>
              <a:chOff x="4952999" y="13373100"/>
              <a:chExt cx="590551" cy="209550"/>
            </a:xfrm>
          </xdr:grpSpPr>
          <xdr:sp macro="" textlink="">
            <xdr:nvSpPr>
              <xdr:cNvPr id="71917" name="Check Box 237" hidden="1">
                <a:extLst>
                  <a:ext uri="{63B3BB69-23CF-44E3-9099-C40C66FF867C}">
                    <a14:compatExt spid="_x0000_s71917"/>
                  </a:ext>
                  <a:ext uri="{FF2B5EF4-FFF2-40B4-BE49-F238E27FC236}">
                    <a16:creationId xmlns:a16="http://schemas.microsoft.com/office/drawing/2014/main" id="{00000000-0008-0000-0600-0000ED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18" name="Check Box 238" hidden="1">
                <a:extLst>
                  <a:ext uri="{63B3BB69-23CF-44E3-9099-C40C66FF867C}">
                    <a14:compatExt spid="_x0000_s71918"/>
                  </a:ext>
                  <a:ext uri="{FF2B5EF4-FFF2-40B4-BE49-F238E27FC236}">
                    <a16:creationId xmlns:a16="http://schemas.microsoft.com/office/drawing/2014/main" id="{00000000-0008-0000-0600-0000EE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58</xdr:row>
          <xdr:rowOff>38100</xdr:rowOff>
        </xdr:from>
        <xdr:to>
          <xdr:col>32</xdr:col>
          <xdr:colOff>123825</xdr:colOff>
          <xdr:row>59</xdr:row>
          <xdr:rowOff>0</xdr:rowOff>
        </xdr:to>
        <xdr:sp macro="" textlink="">
          <xdr:nvSpPr>
            <xdr:cNvPr id="71919" name="Check Box 239" hidden="1">
              <a:extLst>
                <a:ext uri="{63B3BB69-23CF-44E3-9099-C40C66FF867C}">
                  <a14:compatExt spid="_x0000_s71919"/>
                </a:ext>
                <a:ext uri="{FF2B5EF4-FFF2-40B4-BE49-F238E27FC236}">
                  <a16:creationId xmlns:a16="http://schemas.microsoft.com/office/drawing/2014/main" id="{00000000-0008-0000-0600-0000E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59</xdr:row>
          <xdr:rowOff>28575</xdr:rowOff>
        </xdr:from>
        <xdr:to>
          <xdr:col>32</xdr:col>
          <xdr:colOff>123825</xdr:colOff>
          <xdr:row>59</xdr:row>
          <xdr:rowOff>238125</xdr:rowOff>
        </xdr:to>
        <xdr:sp macro="" textlink="">
          <xdr:nvSpPr>
            <xdr:cNvPr id="71920" name="Check Box 240" hidden="1">
              <a:extLst>
                <a:ext uri="{63B3BB69-23CF-44E3-9099-C40C66FF867C}">
                  <a14:compatExt spid="_x0000_s71920"/>
                </a:ext>
                <a:ext uri="{FF2B5EF4-FFF2-40B4-BE49-F238E27FC236}">
                  <a16:creationId xmlns:a16="http://schemas.microsoft.com/office/drawing/2014/main" id="{00000000-0008-0000-0600-0000F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60</xdr:row>
          <xdr:rowOff>28575</xdr:rowOff>
        </xdr:from>
        <xdr:to>
          <xdr:col>32</xdr:col>
          <xdr:colOff>123825</xdr:colOff>
          <xdr:row>60</xdr:row>
          <xdr:rowOff>238125</xdr:rowOff>
        </xdr:to>
        <xdr:sp macro="" textlink="">
          <xdr:nvSpPr>
            <xdr:cNvPr id="71921" name="Check Box 241" hidden="1">
              <a:extLst>
                <a:ext uri="{63B3BB69-23CF-44E3-9099-C40C66FF867C}">
                  <a14:compatExt spid="_x0000_s71921"/>
                </a:ext>
                <a:ext uri="{FF2B5EF4-FFF2-40B4-BE49-F238E27FC236}">
                  <a16:creationId xmlns:a16="http://schemas.microsoft.com/office/drawing/2014/main" id="{00000000-0008-0000-0600-0000F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64</xdr:row>
          <xdr:rowOff>28575</xdr:rowOff>
        </xdr:from>
        <xdr:to>
          <xdr:col>30</xdr:col>
          <xdr:colOff>114300</xdr:colOff>
          <xdr:row>64</xdr:row>
          <xdr:rowOff>238125</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000625" y="18983325"/>
              <a:ext cx="561975" cy="209550"/>
              <a:chOff x="4952999" y="13373100"/>
              <a:chExt cx="590551" cy="209550"/>
            </a:xfrm>
          </xdr:grpSpPr>
          <xdr:sp macro="" textlink="">
            <xdr:nvSpPr>
              <xdr:cNvPr id="71922" name="Check Box 242" hidden="1">
                <a:extLst>
                  <a:ext uri="{63B3BB69-23CF-44E3-9099-C40C66FF867C}">
                    <a14:compatExt spid="_x0000_s71922"/>
                  </a:ext>
                  <a:ext uri="{FF2B5EF4-FFF2-40B4-BE49-F238E27FC236}">
                    <a16:creationId xmlns:a16="http://schemas.microsoft.com/office/drawing/2014/main" id="{00000000-0008-0000-0600-0000F2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23" name="Check Box 243" hidden="1">
                <a:extLst>
                  <a:ext uri="{63B3BB69-23CF-44E3-9099-C40C66FF867C}">
                    <a14:compatExt spid="_x0000_s71923"/>
                  </a:ext>
                  <a:ext uri="{FF2B5EF4-FFF2-40B4-BE49-F238E27FC236}">
                    <a16:creationId xmlns:a16="http://schemas.microsoft.com/office/drawing/2014/main" id="{00000000-0008-0000-0600-0000F3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68</xdr:row>
          <xdr:rowOff>9525</xdr:rowOff>
        </xdr:from>
        <xdr:to>
          <xdr:col>14</xdr:col>
          <xdr:colOff>38100</xdr:colOff>
          <xdr:row>69</xdr:row>
          <xdr:rowOff>19050</xdr:rowOff>
        </xdr:to>
        <xdr:sp macro="" textlink="">
          <xdr:nvSpPr>
            <xdr:cNvPr id="71924" name="Check Box 244" hidden="1">
              <a:extLst>
                <a:ext uri="{63B3BB69-23CF-44E3-9099-C40C66FF867C}">
                  <a14:compatExt spid="_x0000_s71924"/>
                </a:ext>
                <a:ext uri="{FF2B5EF4-FFF2-40B4-BE49-F238E27FC236}">
                  <a16:creationId xmlns:a16="http://schemas.microsoft.com/office/drawing/2014/main" id="{00000000-0008-0000-0600-0000F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到達年度末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67</xdr:row>
          <xdr:rowOff>238125</xdr:rowOff>
        </xdr:from>
        <xdr:to>
          <xdr:col>25</xdr:col>
          <xdr:colOff>152400</xdr:colOff>
          <xdr:row>69</xdr:row>
          <xdr:rowOff>0</xdr:rowOff>
        </xdr:to>
        <xdr:sp macro="" textlink="">
          <xdr:nvSpPr>
            <xdr:cNvPr id="71925" name="Check Box 245" hidden="1">
              <a:extLst>
                <a:ext uri="{63B3BB69-23CF-44E3-9099-C40C66FF867C}">
                  <a14:compatExt spid="_x0000_s71925"/>
                </a:ext>
                <a:ext uri="{FF2B5EF4-FFF2-40B4-BE49-F238E27FC236}">
                  <a16:creationId xmlns:a16="http://schemas.microsoft.com/office/drawing/2014/main" id="{00000000-0008-0000-0600-0000F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到達翌日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68</xdr:row>
          <xdr:rowOff>9525</xdr:rowOff>
        </xdr:from>
        <xdr:to>
          <xdr:col>19</xdr:col>
          <xdr:colOff>28575</xdr:colOff>
          <xdr:row>69</xdr:row>
          <xdr:rowOff>0</xdr:rowOff>
        </xdr:to>
        <xdr:sp macro="" textlink="">
          <xdr:nvSpPr>
            <xdr:cNvPr id="71926" name="Check Box 246" hidden="1">
              <a:extLst>
                <a:ext uri="{63B3BB69-23CF-44E3-9099-C40C66FF867C}">
                  <a14:compatExt spid="_x0000_s71926"/>
                </a:ext>
                <a:ext uri="{FF2B5EF4-FFF2-40B4-BE49-F238E27FC236}">
                  <a16:creationId xmlns:a16="http://schemas.microsoft.com/office/drawing/2014/main" id="{00000000-0008-0000-0600-0000F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到達月末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70</xdr:row>
          <xdr:rowOff>0</xdr:rowOff>
        </xdr:from>
        <xdr:to>
          <xdr:col>13</xdr:col>
          <xdr:colOff>142875</xdr:colOff>
          <xdr:row>71</xdr:row>
          <xdr:rowOff>9525</xdr:rowOff>
        </xdr:to>
        <xdr:sp macro="" textlink="">
          <xdr:nvSpPr>
            <xdr:cNvPr id="71927" name="Check Box 247" hidden="1">
              <a:extLst>
                <a:ext uri="{63B3BB69-23CF-44E3-9099-C40C66FF867C}">
                  <a14:compatExt spid="_x0000_s71927"/>
                </a:ext>
                <a:ext uri="{FF2B5EF4-FFF2-40B4-BE49-F238E27FC236}">
                  <a16:creationId xmlns:a16="http://schemas.microsoft.com/office/drawing/2014/main" id="{00000000-0008-0000-0600-0000F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69</xdr:row>
          <xdr:rowOff>0</xdr:rowOff>
        </xdr:from>
        <xdr:to>
          <xdr:col>13</xdr:col>
          <xdr:colOff>95250</xdr:colOff>
          <xdr:row>70</xdr:row>
          <xdr:rowOff>9525</xdr:rowOff>
        </xdr:to>
        <xdr:sp macro="" textlink="">
          <xdr:nvSpPr>
            <xdr:cNvPr id="71928" name="Check Box 248" hidden="1">
              <a:extLst>
                <a:ext uri="{63B3BB69-23CF-44E3-9099-C40C66FF867C}">
                  <a14:compatExt spid="_x0000_s71928"/>
                </a:ext>
                <a:ext uri="{FF2B5EF4-FFF2-40B4-BE49-F238E27FC236}">
                  <a16:creationId xmlns:a16="http://schemas.microsoft.com/office/drawing/2014/main" id="{00000000-0008-0000-0600-0000F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71</xdr:row>
          <xdr:rowOff>28575</xdr:rowOff>
        </xdr:from>
        <xdr:to>
          <xdr:col>30</xdr:col>
          <xdr:colOff>114300</xdr:colOff>
          <xdr:row>71</xdr:row>
          <xdr:rowOff>238125</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5000625" y="20716875"/>
              <a:ext cx="561975" cy="209550"/>
              <a:chOff x="4952999" y="13373100"/>
              <a:chExt cx="590551" cy="209550"/>
            </a:xfrm>
          </xdr:grpSpPr>
          <xdr:sp macro="" textlink="">
            <xdr:nvSpPr>
              <xdr:cNvPr id="71929" name="Check Box 249" hidden="1">
                <a:extLst>
                  <a:ext uri="{63B3BB69-23CF-44E3-9099-C40C66FF867C}">
                    <a14:compatExt spid="_x0000_s71929"/>
                  </a:ext>
                  <a:ext uri="{FF2B5EF4-FFF2-40B4-BE49-F238E27FC236}">
                    <a16:creationId xmlns:a16="http://schemas.microsoft.com/office/drawing/2014/main" id="{00000000-0008-0000-0600-0000F9180100}"/>
                  </a:ext>
                </a:extLst>
              </xdr:cNvPr>
              <xdr:cNvSpPr/>
            </xdr:nvSpPr>
            <xdr:spPr bwMode="auto">
              <a:xfrm>
                <a:off x="4952999"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0" name="Check Box 250" hidden="1">
                <a:extLst>
                  <a:ext uri="{63B3BB69-23CF-44E3-9099-C40C66FF867C}">
                    <a14:compatExt spid="_x0000_s71930"/>
                  </a:ext>
                  <a:ext uri="{FF2B5EF4-FFF2-40B4-BE49-F238E27FC236}">
                    <a16:creationId xmlns:a16="http://schemas.microsoft.com/office/drawing/2014/main" id="{00000000-0008-0000-0600-0000FA180100}"/>
                  </a:ext>
                </a:extLst>
              </xdr:cNvPr>
              <xdr:cNvSpPr/>
            </xdr:nvSpPr>
            <xdr:spPr bwMode="auto">
              <a:xfrm>
                <a:off x="5314950" y="133731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75</xdr:row>
          <xdr:rowOff>0</xdr:rowOff>
        </xdr:from>
        <xdr:to>
          <xdr:col>30</xdr:col>
          <xdr:colOff>161925</xdr:colOff>
          <xdr:row>75</xdr:row>
          <xdr:rowOff>209550</xdr:rowOff>
        </xdr:to>
        <xdr:sp macro="" textlink="">
          <xdr:nvSpPr>
            <xdr:cNvPr id="71931" name="Check Box 251" hidden="1">
              <a:extLst>
                <a:ext uri="{63B3BB69-23CF-44E3-9099-C40C66FF867C}">
                  <a14:compatExt spid="_x0000_s71931"/>
                </a:ext>
                <a:ext uri="{FF2B5EF4-FFF2-40B4-BE49-F238E27FC236}">
                  <a16:creationId xmlns:a16="http://schemas.microsoft.com/office/drawing/2014/main" id="{00000000-0008-0000-0600-0000F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75</xdr:row>
          <xdr:rowOff>0</xdr:rowOff>
        </xdr:from>
        <xdr:to>
          <xdr:col>28</xdr:col>
          <xdr:colOff>161925</xdr:colOff>
          <xdr:row>75</xdr:row>
          <xdr:rowOff>209550</xdr:rowOff>
        </xdr:to>
        <xdr:sp macro="" textlink="">
          <xdr:nvSpPr>
            <xdr:cNvPr id="71932" name="Check Box 252" hidden="1">
              <a:extLst>
                <a:ext uri="{63B3BB69-23CF-44E3-9099-C40C66FF867C}">
                  <a14:compatExt spid="_x0000_s71932"/>
                </a:ext>
                <a:ext uri="{FF2B5EF4-FFF2-40B4-BE49-F238E27FC236}">
                  <a16:creationId xmlns:a16="http://schemas.microsoft.com/office/drawing/2014/main" id="{00000000-0008-0000-0600-0000F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75</xdr:row>
          <xdr:rowOff>0</xdr:rowOff>
        </xdr:from>
        <xdr:to>
          <xdr:col>28</xdr:col>
          <xdr:colOff>161925</xdr:colOff>
          <xdr:row>75</xdr:row>
          <xdr:rowOff>209550</xdr:rowOff>
        </xdr:to>
        <xdr:sp macro="" textlink="">
          <xdr:nvSpPr>
            <xdr:cNvPr id="71933" name="Check Box 253" hidden="1">
              <a:extLst>
                <a:ext uri="{63B3BB69-23CF-44E3-9099-C40C66FF867C}">
                  <a14:compatExt spid="_x0000_s71933"/>
                </a:ext>
                <a:ext uri="{FF2B5EF4-FFF2-40B4-BE49-F238E27FC236}">
                  <a16:creationId xmlns:a16="http://schemas.microsoft.com/office/drawing/2014/main" id="{00000000-0008-0000-0600-0000F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75</xdr:row>
          <xdr:rowOff>0</xdr:rowOff>
        </xdr:from>
        <xdr:to>
          <xdr:col>30</xdr:col>
          <xdr:colOff>161925</xdr:colOff>
          <xdr:row>75</xdr:row>
          <xdr:rowOff>209550</xdr:rowOff>
        </xdr:to>
        <xdr:sp macro="" textlink="">
          <xdr:nvSpPr>
            <xdr:cNvPr id="71934" name="Check Box 254" hidden="1">
              <a:extLst>
                <a:ext uri="{63B3BB69-23CF-44E3-9099-C40C66FF867C}">
                  <a14:compatExt spid="_x0000_s71934"/>
                </a:ext>
                <a:ext uri="{FF2B5EF4-FFF2-40B4-BE49-F238E27FC236}">
                  <a16:creationId xmlns:a16="http://schemas.microsoft.com/office/drawing/2014/main" id="{00000000-0008-0000-0600-0000F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77</xdr:row>
          <xdr:rowOff>28575</xdr:rowOff>
        </xdr:from>
        <xdr:to>
          <xdr:col>28</xdr:col>
          <xdr:colOff>161925</xdr:colOff>
          <xdr:row>77</xdr:row>
          <xdr:rowOff>238125</xdr:rowOff>
        </xdr:to>
        <xdr:sp macro="" textlink="">
          <xdr:nvSpPr>
            <xdr:cNvPr id="71935" name="Check Box 255" hidden="1">
              <a:extLst>
                <a:ext uri="{63B3BB69-23CF-44E3-9099-C40C66FF867C}">
                  <a14:compatExt spid="_x0000_s71935"/>
                </a:ext>
                <a:ext uri="{FF2B5EF4-FFF2-40B4-BE49-F238E27FC236}">
                  <a16:creationId xmlns:a16="http://schemas.microsoft.com/office/drawing/2014/main" id="{00000000-0008-0000-0600-0000F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77</xdr:row>
          <xdr:rowOff>28575</xdr:rowOff>
        </xdr:from>
        <xdr:to>
          <xdr:col>30</xdr:col>
          <xdr:colOff>161925</xdr:colOff>
          <xdr:row>77</xdr:row>
          <xdr:rowOff>238125</xdr:rowOff>
        </xdr:to>
        <xdr:sp macro="" textlink="">
          <xdr:nvSpPr>
            <xdr:cNvPr id="71936" name="Check Box 256" hidden="1">
              <a:extLst>
                <a:ext uri="{63B3BB69-23CF-44E3-9099-C40C66FF867C}">
                  <a14:compatExt spid="_x0000_s71936"/>
                </a:ext>
                <a:ext uri="{FF2B5EF4-FFF2-40B4-BE49-F238E27FC236}">
                  <a16:creationId xmlns:a16="http://schemas.microsoft.com/office/drawing/2014/main" id="{00000000-0008-0000-0600-00000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76</xdr:row>
          <xdr:rowOff>28575</xdr:rowOff>
        </xdr:from>
        <xdr:to>
          <xdr:col>28</xdr:col>
          <xdr:colOff>161925</xdr:colOff>
          <xdr:row>76</xdr:row>
          <xdr:rowOff>238125</xdr:rowOff>
        </xdr:to>
        <xdr:sp macro="" textlink="">
          <xdr:nvSpPr>
            <xdr:cNvPr id="71937" name="Check Box 257" hidden="1">
              <a:extLst>
                <a:ext uri="{63B3BB69-23CF-44E3-9099-C40C66FF867C}">
                  <a14:compatExt spid="_x0000_s71937"/>
                </a:ext>
                <a:ext uri="{FF2B5EF4-FFF2-40B4-BE49-F238E27FC236}">
                  <a16:creationId xmlns:a16="http://schemas.microsoft.com/office/drawing/2014/main" id="{00000000-0008-0000-0600-00000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76</xdr:row>
          <xdr:rowOff>28575</xdr:rowOff>
        </xdr:from>
        <xdr:to>
          <xdr:col>30</xdr:col>
          <xdr:colOff>161925</xdr:colOff>
          <xdr:row>76</xdr:row>
          <xdr:rowOff>238125</xdr:rowOff>
        </xdr:to>
        <xdr:sp macro="" textlink="">
          <xdr:nvSpPr>
            <xdr:cNvPr id="71938" name="Check Box 258" hidden="1">
              <a:extLst>
                <a:ext uri="{63B3BB69-23CF-44E3-9099-C40C66FF867C}">
                  <a14:compatExt spid="_x0000_s71938"/>
                </a:ext>
                <a:ext uri="{FF2B5EF4-FFF2-40B4-BE49-F238E27FC236}">
                  <a16:creationId xmlns:a16="http://schemas.microsoft.com/office/drawing/2014/main" id="{00000000-0008-0000-0600-00000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78</xdr:row>
          <xdr:rowOff>28575</xdr:rowOff>
        </xdr:from>
        <xdr:to>
          <xdr:col>28</xdr:col>
          <xdr:colOff>161925</xdr:colOff>
          <xdr:row>78</xdr:row>
          <xdr:rowOff>238125</xdr:rowOff>
        </xdr:to>
        <xdr:sp macro="" textlink="">
          <xdr:nvSpPr>
            <xdr:cNvPr id="71939" name="Check Box 259" hidden="1">
              <a:extLst>
                <a:ext uri="{63B3BB69-23CF-44E3-9099-C40C66FF867C}">
                  <a14:compatExt spid="_x0000_s71939"/>
                </a:ext>
                <a:ext uri="{FF2B5EF4-FFF2-40B4-BE49-F238E27FC236}">
                  <a16:creationId xmlns:a16="http://schemas.microsoft.com/office/drawing/2014/main" id="{00000000-0008-0000-0600-00000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78</xdr:row>
          <xdr:rowOff>28575</xdr:rowOff>
        </xdr:from>
        <xdr:to>
          <xdr:col>30</xdr:col>
          <xdr:colOff>161925</xdr:colOff>
          <xdr:row>78</xdr:row>
          <xdr:rowOff>238125</xdr:rowOff>
        </xdr:to>
        <xdr:sp macro="" textlink="">
          <xdr:nvSpPr>
            <xdr:cNvPr id="71940" name="Check Box 260" hidden="1">
              <a:extLst>
                <a:ext uri="{63B3BB69-23CF-44E3-9099-C40C66FF867C}">
                  <a14:compatExt spid="_x0000_s71940"/>
                </a:ext>
                <a:ext uri="{FF2B5EF4-FFF2-40B4-BE49-F238E27FC236}">
                  <a16:creationId xmlns:a16="http://schemas.microsoft.com/office/drawing/2014/main" id="{00000000-0008-0000-0600-00000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79</xdr:row>
          <xdr:rowOff>28575</xdr:rowOff>
        </xdr:from>
        <xdr:to>
          <xdr:col>28</xdr:col>
          <xdr:colOff>161925</xdr:colOff>
          <xdr:row>79</xdr:row>
          <xdr:rowOff>238125</xdr:rowOff>
        </xdr:to>
        <xdr:sp macro="" textlink="">
          <xdr:nvSpPr>
            <xdr:cNvPr id="71941" name="Check Box 261" hidden="1">
              <a:extLst>
                <a:ext uri="{63B3BB69-23CF-44E3-9099-C40C66FF867C}">
                  <a14:compatExt spid="_x0000_s71941"/>
                </a:ext>
                <a:ext uri="{FF2B5EF4-FFF2-40B4-BE49-F238E27FC236}">
                  <a16:creationId xmlns:a16="http://schemas.microsoft.com/office/drawing/2014/main" id="{00000000-0008-0000-0600-00000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79</xdr:row>
          <xdr:rowOff>28575</xdr:rowOff>
        </xdr:from>
        <xdr:to>
          <xdr:col>30</xdr:col>
          <xdr:colOff>161925</xdr:colOff>
          <xdr:row>79</xdr:row>
          <xdr:rowOff>238125</xdr:rowOff>
        </xdr:to>
        <xdr:sp macro="" textlink="">
          <xdr:nvSpPr>
            <xdr:cNvPr id="71942" name="Check Box 262" hidden="1">
              <a:extLst>
                <a:ext uri="{63B3BB69-23CF-44E3-9099-C40C66FF867C}">
                  <a14:compatExt spid="_x0000_s71942"/>
                </a:ext>
                <a:ext uri="{FF2B5EF4-FFF2-40B4-BE49-F238E27FC236}">
                  <a16:creationId xmlns:a16="http://schemas.microsoft.com/office/drawing/2014/main" id="{00000000-0008-0000-0600-00000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43" name="Check Box 263" hidden="1">
              <a:extLst>
                <a:ext uri="{63B3BB69-23CF-44E3-9099-C40C66FF867C}">
                  <a14:compatExt spid="_x0000_s71943"/>
                </a:ext>
                <a:ext uri="{FF2B5EF4-FFF2-40B4-BE49-F238E27FC236}">
                  <a16:creationId xmlns:a16="http://schemas.microsoft.com/office/drawing/2014/main" id="{00000000-0008-0000-0600-00000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44" name="Check Box 264" hidden="1">
              <a:extLst>
                <a:ext uri="{63B3BB69-23CF-44E3-9099-C40C66FF867C}">
                  <a14:compatExt spid="_x0000_s71944"/>
                </a:ext>
                <a:ext uri="{FF2B5EF4-FFF2-40B4-BE49-F238E27FC236}">
                  <a16:creationId xmlns:a16="http://schemas.microsoft.com/office/drawing/2014/main" id="{00000000-0008-0000-0600-00000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45" name="Check Box 265" hidden="1">
              <a:extLst>
                <a:ext uri="{63B3BB69-23CF-44E3-9099-C40C66FF867C}">
                  <a14:compatExt spid="_x0000_s71945"/>
                </a:ext>
                <a:ext uri="{FF2B5EF4-FFF2-40B4-BE49-F238E27FC236}">
                  <a16:creationId xmlns:a16="http://schemas.microsoft.com/office/drawing/2014/main" id="{00000000-0008-0000-0600-00000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46" name="Check Box 266" hidden="1">
              <a:extLst>
                <a:ext uri="{63B3BB69-23CF-44E3-9099-C40C66FF867C}">
                  <a14:compatExt spid="_x0000_s71946"/>
                </a:ext>
                <a:ext uri="{FF2B5EF4-FFF2-40B4-BE49-F238E27FC236}">
                  <a16:creationId xmlns:a16="http://schemas.microsoft.com/office/drawing/2014/main" id="{00000000-0008-0000-0600-00000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109</xdr:row>
          <xdr:rowOff>0</xdr:rowOff>
        </xdr:from>
        <xdr:to>
          <xdr:col>10</xdr:col>
          <xdr:colOff>28575</xdr:colOff>
          <xdr:row>109</xdr:row>
          <xdr:rowOff>209550</xdr:rowOff>
        </xdr:to>
        <xdr:sp macro="" textlink="">
          <xdr:nvSpPr>
            <xdr:cNvPr id="71947" name="Check Box 267" hidden="1">
              <a:extLst>
                <a:ext uri="{63B3BB69-23CF-44E3-9099-C40C66FF867C}">
                  <a14:compatExt spid="_x0000_s71947"/>
                </a:ext>
                <a:ext uri="{FF2B5EF4-FFF2-40B4-BE49-F238E27FC236}">
                  <a16:creationId xmlns:a16="http://schemas.microsoft.com/office/drawing/2014/main" id="{00000000-0008-0000-0600-00000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109</xdr:row>
          <xdr:rowOff>0</xdr:rowOff>
        </xdr:from>
        <xdr:to>
          <xdr:col>14</xdr:col>
          <xdr:colOff>28575</xdr:colOff>
          <xdr:row>109</xdr:row>
          <xdr:rowOff>209550</xdr:rowOff>
        </xdr:to>
        <xdr:sp macro="" textlink="">
          <xdr:nvSpPr>
            <xdr:cNvPr id="71948" name="Check Box 268" hidden="1">
              <a:extLst>
                <a:ext uri="{63B3BB69-23CF-44E3-9099-C40C66FF867C}">
                  <a14:compatExt spid="_x0000_s71948"/>
                </a:ext>
                <a:ext uri="{FF2B5EF4-FFF2-40B4-BE49-F238E27FC236}">
                  <a16:creationId xmlns:a16="http://schemas.microsoft.com/office/drawing/2014/main" id="{00000000-0008-0000-0600-00000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109</xdr:row>
          <xdr:rowOff>0</xdr:rowOff>
        </xdr:from>
        <xdr:to>
          <xdr:col>18</xdr:col>
          <xdr:colOff>28575</xdr:colOff>
          <xdr:row>109</xdr:row>
          <xdr:rowOff>209550</xdr:rowOff>
        </xdr:to>
        <xdr:sp macro="" textlink="">
          <xdr:nvSpPr>
            <xdr:cNvPr id="71949" name="Check Box 269" hidden="1">
              <a:extLst>
                <a:ext uri="{63B3BB69-23CF-44E3-9099-C40C66FF867C}">
                  <a14:compatExt spid="_x0000_s71949"/>
                </a:ext>
                <a:ext uri="{FF2B5EF4-FFF2-40B4-BE49-F238E27FC236}">
                  <a16:creationId xmlns:a16="http://schemas.microsoft.com/office/drawing/2014/main" id="{00000000-0008-0000-0600-00000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109</xdr:row>
          <xdr:rowOff>0</xdr:rowOff>
        </xdr:from>
        <xdr:to>
          <xdr:col>10</xdr:col>
          <xdr:colOff>28575</xdr:colOff>
          <xdr:row>109</xdr:row>
          <xdr:rowOff>209550</xdr:rowOff>
        </xdr:to>
        <xdr:sp macro="" textlink="">
          <xdr:nvSpPr>
            <xdr:cNvPr id="71950" name="Check Box 270" hidden="1">
              <a:extLst>
                <a:ext uri="{63B3BB69-23CF-44E3-9099-C40C66FF867C}">
                  <a14:compatExt spid="_x0000_s71950"/>
                </a:ext>
                <a:ext uri="{FF2B5EF4-FFF2-40B4-BE49-F238E27FC236}">
                  <a16:creationId xmlns:a16="http://schemas.microsoft.com/office/drawing/2014/main" id="{00000000-0008-0000-0600-00000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109</xdr:row>
          <xdr:rowOff>0</xdr:rowOff>
        </xdr:from>
        <xdr:to>
          <xdr:col>14</xdr:col>
          <xdr:colOff>28575</xdr:colOff>
          <xdr:row>109</xdr:row>
          <xdr:rowOff>209550</xdr:rowOff>
        </xdr:to>
        <xdr:sp macro="" textlink="">
          <xdr:nvSpPr>
            <xdr:cNvPr id="71951" name="Check Box 271" hidden="1">
              <a:extLst>
                <a:ext uri="{63B3BB69-23CF-44E3-9099-C40C66FF867C}">
                  <a14:compatExt spid="_x0000_s71951"/>
                </a:ext>
                <a:ext uri="{FF2B5EF4-FFF2-40B4-BE49-F238E27FC236}">
                  <a16:creationId xmlns:a16="http://schemas.microsoft.com/office/drawing/2014/main" id="{00000000-0008-0000-0600-00000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109</xdr:row>
          <xdr:rowOff>0</xdr:rowOff>
        </xdr:from>
        <xdr:to>
          <xdr:col>14</xdr:col>
          <xdr:colOff>28575</xdr:colOff>
          <xdr:row>109</xdr:row>
          <xdr:rowOff>209550</xdr:rowOff>
        </xdr:to>
        <xdr:sp macro="" textlink="">
          <xdr:nvSpPr>
            <xdr:cNvPr id="71952" name="Check Box 272" hidden="1">
              <a:extLst>
                <a:ext uri="{63B3BB69-23CF-44E3-9099-C40C66FF867C}">
                  <a14:compatExt spid="_x0000_s71952"/>
                </a:ext>
                <a:ext uri="{FF2B5EF4-FFF2-40B4-BE49-F238E27FC236}">
                  <a16:creationId xmlns:a16="http://schemas.microsoft.com/office/drawing/2014/main" id="{00000000-0008-0000-0600-00001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109</xdr:row>
          <xdr:rowOff>0</xdr:rowOff>
        </xdr:from>
        <xdr:to>
          <xdr:col>18</xdr:col>
          <xdr:colOff>38100</xdr:colOff>
          <xdr:row>109</xdr:row>
          <xdr:rowOff>209550</xdr:rowOff>
        </xdr:to>
        <xdr:sp macro="" textlink="">
          <xdr:nvSpPr>
            <xdr:cNvPr id="71953" name="Check Box 273" hidden="1">
              <a:extLst>
                <a:ext uri="{63B3BB69-23CF-44E3-9099-C40C66FF867C}">
                  <a14:compatExt spid="_x0000_s71953"/>
                </a:ext>
                <a:ext uri="{FF2B5EF4-FFF2-40B4-BE49-F238E27FC236}">
                  <a16:creationId xmlns:a16="http://schemas.microsoft.com/office/drawing/2014/main" id="{00000000-0008-0000-0600-00001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54" name="Check Box 274" hidden="1">
              <a:extLst>
                <a:ext uri="{63B3BB69-23CF-44E3-9099-C40C66FF867C}">
                  <a14:compatExt spid="_x0000_s71954"/>
                </a:ext>
                <a:ext uri="{FF2B5EF4-FFF2-40B4-BE49-F238E27FC236}">
                  <a16:creationId xmlns:a16="http://schemas.microsoft.com/office/drawing/2014/main" id="{00000000-0008-0000-0600-00001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55" name="Check Box 275" hidden="1">
              <a:extLst>
                <a:ext uri="{63B3BB69-23CF-44E3-9099-C40C66FF867C}">
                  <a14:compatExt spid="_x0000_s71955"/>
                </a:ext>
                <a:ext uri="{FF2B5EF4-FFF2-40B4-BE49-F238E27FC236}">
                  <a16:creationId xmlns:a16="http://schemas.microsoft.com/office/drawing/2014/main" id="{00000000-0008-0000-0600-00001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56" name="Check Box 276" hidden="1">
              <a:extLst>
                <a:ext uri="{63B3BB69-23CF-44E3-9099-C40C66FF867C}">
                  <a14:compatExt spid="_x0000_s71956"/>
                </a:ext>
                <a:ext uri="{FF2B5EF4-FFF2-40B4-BE49-F238E27FC236}">
                  <a16:creationId xmlns:a16="http://schemas.microsoft.com/office/drawing/2014/main" id="{00000000-0008-0000-0600-00001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57" name="Check Box 277" hidden="1">
              <a:extLst>
                <a:ext uri="{63B3BB69-23CF-44E3-9099-C40C66FF867C}">
                  <a14:compatExt spid="_x0000_s71957"/>
                </a:ext>
                <a:ext uri="{FF2B5EF4-FFF2-40B4-BE49-F238E27FC236}">
                  <a16:creationId xmlns:a16="http://schemas.microsoft.com/office/drawing/2014/main" id="{00000000-0008-0000-0600-00001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58" name="Check Box 278" hidden="1">
              <a:extLst>
                <a:ext uri="{63B3BB69-23CF-44E3-9099-C40C66FF867C}">
                  <a14:compatExt spid="_x0000_s71958"/>
                </a:ext>
                <a:ext uri="{FF2B5EF4-FFF2-40B4-BE49-F238E27FC236}">
                  <a16:creationId xmlns:a16="http://schemas.microsoft.com/office/drawing/2014/main" id="{00000000-0008-0000-0600-00001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59" name="Check Box 279" hidden="1">
              <a:extLst>
                <a:ext uri="{63B3BB69-23CF-44E3-9099-C40C66FF867C}">
                  <a14:compatExt spid="_x0000_s71959"/>
                </a:ext>
                <a:ext uri="{FF2B5EF4-FFF2-40B4-BE49-F238E27FC236}">
                  <a16:creationId xmlns:a16="http://schemas.microsoft.com/office/drawing/2014/main" id="{00000000-0008-0000-0600-00001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60" name="Check Box 280" hidden="1">
              <a:extLst>
                <a:ext uri="{63B3BB69-23CF-44E3-9099-C40C66FF867C}">
                  <a14:compatExt spid="_x0000_s71960"/>
                </a:ext>
                <a:ext uri="{FF2B5EF4-FFF2-40B4-BE49-F238E27FC236}">
                  <a16:creationId xmlns:a16="http://schemas.microsoft.com/office/drawing/2014/main" id="{00000000-0008-0000-0600-00001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61" name="Check Box 281" hidden="1">
              <a:extLst>
                <a:ext uri="{63B3BB69-23CF-44E3-9099-C40C66FF867C}">
                  <a14:compatExt spid="_x0000_s71961"/>
                </a:ext>
                <a:ext uri="{FF2B5EF4-FFF2-40B4-BE49-F238E27FC236}">
                  <a16:creationId xmlns:a16="http://schemas.microsoft.com/office/drawing/2014/main" id="{00000000-0008-0000-0600-00001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962" name="Check Box 282" hidden="1">
              <a:extLst>
                <a:ext uri="{63B3BB69-23CF-44E3-9099-C40C66FF867C}">
                  <a14:compatExt spid="_x0000_s71962"/>
                </a:ext>
                <a:ext uri="{FF2B5EF4-FFF2-40B4-BE49-F238E27FC236}">
                  <a16:creationId xmlns:a16="http://schemas.microsoft.com/office/drawing/2014/main" id="{00000000-0008-0000-0600-00001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963" name="Check Box 283" hidden="1">
              <a:extLst>
                <a:ext uri="{63B3BB69-23CF-44E3-9099-C40C66FF867C}">
                  <a14:compatExt spid="_x0000_s71963"/>
                </a:ext>
                <a:ext uri="{FF2B5EF4-FFF2-40B4-BE49-F238E27FC236}">
                  <a16:creationId xmlns:a16="http://schemas.microsoft.com/office/drawing/2014/main" id="{00000000-0008-0000-0600-00001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964" name="Check Box 284" hidden="1">
              <a:extLst>
                <a:ext uri="{63B3BB69-23CF-44E3-9099-C40C66FF867C}">
                  <a14:compatExt spid="_x0000_s71964"/>
                </a:ext>
                <a:ext uri="{FF2B5EF4-FFF2-40B4-BE49-F238E27FC236}">
                  <a16:creationId xmlns:a16="http://schemas.microsoft.com/office/drawing/2014/main" id="{00000000-0008-0000-0600-00001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965" name="Check Box 285" hidden="1">
              <a:extLst>
                <a:ext uri="{63B3BB69-23CF-44E3-9099-C40C66FF867C}">
                  <a14:compatExt spid="_x0000_s71965"/>
                </a:ext>
                <a:ext uri="{FF2B5EF4-FFF2-40B4-BE49-F238E27FC236}">
                  <a16:creationId xmlns:a16="http://schemas.microsoft.com/office/drawing/2014/main" id="{00000000-0008-0000-0600-00001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66" name="Check Box 286" hidden="1">
              <a:extLst>
                <a:ext uri="{63B3BB69-23CF-44E3-9099-C40C66FF867C}">
                  <a14:compatExt spid="_x0000_s71966"/>
                </a:ext>
                <a:ext uri="{FF2B5EF4-FFF2-40B4-BE49-F238E27FC236}">
                  <a16:creationId xmlns:a16="http://schemas.microsoft.com/office/drawing/2014/main" id="{00000000-0008-0000-0600-00001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67" name="Check Box 287" hidden="1">
              <a:extLst>
                <a:ext uri="{63B3BB69-23CF-44E3-9099-C40C66FF867C}">
                  <a14:compatExt spid="_x0000_s71967"/>
                </a:ext>
                <a:ext uri="{FF2B5EF4-FFF2-40B4-BE49-F238E27FC236}">
                  <a16:creationId xmlns:a16="http://schemas.microsoft.com/office/drawing/2014/main" id="{00000000-0008-0000-0600-00001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0</xdr:rowOff>
        </xdr:from>
        <xdr:to>
          <xdr:col>11</xdr:col>
          <xdr:colOff>38100</xdr:colOff>
          <xdr:row>109</xdr:row>
          <xdr:rowOff>209550</xdr:rowOff>
        </xdr:to>
        <xdr:sp macro="" textlink="">
          <xdr:nvSpPr>
            <xdr:cNvPr id="71968" name="Check Box 288" hidden="1">
              <a:extLst>
                <a:ext uri="{63B3BB69-23CF-44E3-9099-C40C66FF867C}">
                  <a14:compatExt spid="_x0000_s71968"/>
                </a:ext>
                <a:ext uri="{FF2B5EF4-FFF2-40B4-BE49-F238E27FC236}">
                  <a16:creationId xmlns:a16="http://schemas.microsoft.com/office/drawing/2014/main" id="{00000000-0008-0000-0600-00002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109</xdr:row>
          <xdr:rowOff>0</xdr:rowOff>
        </xdr:from>
        <xdr:to>
          <xdr:col>18</xdr:col>
          <xdr:colOff>47625</xdr:colOff>
          <xdr:row>109</xdr:row>
          <xdr:rowOff>209550</xdr:rowOff>
        </xdr:to>
        <xdr:sp macro="" textlink="">
          <xdr:nvSpPr>
            <xdr:cNvPr id="71969" name="Check Box 289" hidden="1">
              <a:extLst>
                <a:ext uri="{63B3BB69-23CF-44E3-9099-C40C66FF867C}">
                  <a14:compatExt spid="_x0000_s71969"/>
                </a:ext>
                <a:ext uri="{FF2B5EF4-FFF2-40B4-BE49-F238E27FC236}">
                  <a16:creationId xmlns:a16="http://schemas.microsoft.com/office/drawing/2014/main" id="{00000000-0008-0000-0600-00002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109</xdr:row>
          <xdr:rowOff>0</xdr:rowOff>
        </xdr:from>
        <xdr:to>
          <xdr:col>11</xdr:col>
          <xdr:colOff>19050</xdr:colOff>
          <xdr:row>109</xdr:row>
          <xdr:rowOff>209550</xdr:rowOff>
        </xdr:to>
        <xdr:sp macro="" textlink="">
          <xdr:nvSpPr>
            <xdr:cNvPr id="71970" name="Check Box 290" hidden="1">
              <a:extLst>
                <a:ext uri="{63B3BB69-23CF-44E3-9099-C40C66FF867C}">
                  <a14:compatExt spid="_x0000_s71970"/>
                </a:ext>
                <a:ext uri="{FF2B5EF4-FFF2-40B4-BE49-F238E27FC236}">
                  <a16:creationId xmlns:a16="http://schemas.microsoft.com/office/drawing/2014/main" id="{00000000-0008-0000-0600-00002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71" name="Check Box 291" hidden="1">
              <a:extLst>
                <a:ext uri="{63B3BB69-23CF-44E3-9099-C40C66FF867C}">
                  <a14:compatExt spid="_x0000_s71971"/>
                </a:ext>
                <a:ext uri="{FF2B5EF4-FFF2-40B4-BE49-F238E27FC236}">
                  <a16:creationId xmlns:a16="http://schemas.microsoft.com/office/drawing/2014/main" id="{00000000-0008-0000-0600-00002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72" name="Check Box 292" hidden="1">
              <a:extLst>
                <a:ext uri="{63B3BB69-23CF-44E3-9099-C40C66FF867C}">
                  <a14:compatExt spid="_x0000_s71972"/>
                </a:ext>
                <a:ext uri="{FF2B5EF4-FFF2-40B4-BE49-F238E27FC236}">
                  <a16:creationId xmlns:a16="http://schemas.microsoft.com/office/drawing/2014/main" id="{00000000-0008-0000-0600-00002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73" name="Check Box 293" hidden="1">
              <a:extLst>
                <a:ext uri="{63B3BB69-23CF-44E3-9099-C40C66FF867C}">
                  <a14:compatExt spid="_x0000_s71973"/>
                </a:ext>
                <a:ext uri="{FF2B5EF4-FFF2-40B4-BE49-F238E27FC236}">
                  <a16:creationId xmlns:a16="http://schemas.microsoft.com/office/drawing/2014/main" id="{00000000-0008-0000-0600-00002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74" name="Check Box 294" hidden="1">
              <a:extLst>
                <a:ext uri="{63B3BB69-23CF-44E3-9099-C40C66FF867C}">
                  <a14:compatExt spid="_x0000_s71974"/>
                </a:ext>
                <a:ext uri="{FF2B5EF4-FFF2-40B4-BE49-F238E27FC236}">
                  <a16:creationId xmlns:a16="http://schemas.microsoft.com/office/drawing/2014/main" id="{00000000-0008-0000-0600-00002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75" name="Check Box 295" hidden="1">
              <a:extLst>
                <a:ext uri="{63B3BB69-23CF-44E3-9099-C40C66FF867C}">
                  <a14:compatExt spid="_x0000_s71975"/>
                </a:ext>
                <a:ext uri="{FF2B5EF4-FFF2-40B4-BE49-F238E27FC236}">
                  <a16:creationId xmlns:a16="http://schemas.microsoft.com/office/drawing/2014/main" id="{00000000-0008-0000-0600-00002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76" name="Check Box 296" hidden="1">
              <a:extLst>
                <a:ext uri="{63B3BB69-23CF-44E3-9099-C40C66FF867C}">
                  <a14:compatExt spid="_x0000_s71976"/>
                </a:ext>
                <a:ext uri="{FF2B5EF4-FFF2-40B4-BE49-F238E27FC236}">
                  <a16:creationId xmlns:a16="http://schemas.microsoft.com/office/drawing/2014/main" id="{00000000-0008-0000-0600-00002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77" name="Check Box 297" hidden="1">
              <a:extLst>
                <a:ext uri="{63B3BB69-23CF-44E3-9099-C40C66FF867C}">
                  <a14:compatExt spid="_x0000_s71977"/>
                </a:ext>
                <a:ext uri="{FF2B5EF4-FFF2-40B4-BE49-F238E27FC236}">
                  <a16:creationId xmlns:a16="http://schemas.microsoft.com/office/drawing/2014/main" id="{00000000-0008-0000-0600-00002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78" name="Check Box 298" hidden="1">
              <a:extLst>
                <a:ext uri="{63B3BB69-23CF-44E3-9099-C40C66FF867C}">
                  <a14:compatExt spid="_x0000_s71978"/>
                </a:ext>
                <a:ext uri="{FF2B5EF4-FFF2-40B4-BE49-F238E27FC236}">
                  <a16:creationId xmlns:a16="http://schemas.microsoft.com/office/drawing/2014/main" id="{00000000-0008-0000-0600-00002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81" name="Check Box 301" hidden="1">
              <a:extLst>
                <a:ext uri="{63B3BB69-23CF-44E3-9099-C40C66FF867C}">
                  <a14:compatExt spid="_x0000_s71981"/>
                </a:ext>
                <a:ext uri="{FF2B5EF4-FFF2-40B4-BE49-F238E27FC236}">
                  <a16:creationId xmlns:a16="http://schemas.microsoft.com/office/drawing/2014/main" id="{00000000-0008-0000-0600-00002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82" name="Check Box 302" hidden="1">
              <a:extLst>
                <a:ext uri="{63B3BB69-23CF-44E3-9099-C40C66FF867C}">
                  <a14:compatExt spid="_x0000_s71982"/>
                </a:ext>
                <a:ext uri="{FF2B5EF4-FFF2-40B4-BE49-F238E27FC236}">
                  <a16:creationId xmlns:a16="http://schemas.microsoft.com/office/drawing/2014/main" id="{00000000-0008-0000-0600-00002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83" name="Check Box 303" hidden="1">
              <a:extLst>
                <a:ext uri="{63B3BB69-23CF-44E3-9099-C40C66FF867C}">
                  <a14:compatExt spid="_x0000_s71983"/>
                </a:ext>
                <a:ext uri="{FF2B5EF4-FFF2-40B4-BE49-F238E27FC236}">
                  <a16:creationId xmlns:a16="http://schemas.microsoft.com/office/drawing/2014/main" id="{00000000-0008-0000-0600-00002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84" name="Check Box 304" hidden="1">
              <a:extLst>
                <a:ext uri="{63B3BB69-23CF-44E3-9099-C40C66FF867C}">
                  <a14:compatExt spid="_x0000_s71984"/>
                </a:ext>
                <a:ext uri="{FF2B5EF4-FFF2-40B4-BE49-F238E27FC236}">
                  <a16:creationId xmlns:a16="http://schemas.microsoft.com/office/drawing/2014/main" id="{00000000-0008-0000-0600-00003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85" name="Check Box 305" hidden="1">
              <a:extLst>
                <a:ext uri="{63B3BB69-23CF-44E3-9099-C40C66FF867C}">
                  <a14:compatExt spid="_x0000_s71985"/>
                </a:ext>
                <a:ext uri="{FF2B5EF4-FFF2-40B4-BE49-F238E27FC236}">
                  <a16:creationId xmlns:a16="http://schemas.microsoft.com/office/drawing/2014/main" id="{00000000-0008-0000-0600-00003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86" name="Check Box 306" hidden="1">
              <a:extLst>
                <a:ext uri="{63B3BB69-23CF-44E3-9099-C40C66FF867C}">
                  <a14:compatExt spid="_x0000_s71986"/>
                </a:ext>
                <a:ext uri="{FF2B5EF4-FFF2-40B4-BE49-F238E27FC236}">
                  <a16:creationId xmlns:a16="http://schemas.microsoft.com/office/drawing/2014/main" id="{00000000-0008-0000-0600-00003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87" name="Check Box 307" hidden="1">
              <a:extLst>
                <a:ext uri="{63B3BB69-23CF-44E3-9099-C40C66FF867C}">
                  <a14:compatExt spid="_x0000_s71987"/>
                </a:ext>
                <a:ext uri="{FF2B5EF4-FFF2-40B4-BE49-F238E27FC236}">
                  <a16:creationId xmlns:a16="http://schemas.microsoft.com/office/drawing/2014/main" id="{00000000-0008-0000-0600-00003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88" name="Check Box 308" hidden="1">
              <a:extLst>
                <a:ext uri="{63B3BB69-23CF-44E3-9099-C40C66FF867C}">
                  <a14:compatExt spid="_x0000_s71988"/>
                </a:ext>
                <a:ext uri="{FF2B5EF4-FFF2-40B4-BE49-F238E27FC236}">
                  <a16:creationId xmlns:a16="http://schemas.microsoft.com/office/drawing/2014/main" id="{00000000-0008-0000-0600-00003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89" name="Check Box 309" hidden="1">
              <a:extLst>
                <a:ext uri="{63B3BB69-23CF-44E3-9099-C40C66FF867C}">
                  <a14:compatExt spid="_x0000_s71989"/>
                </a:ext>
                <a:ext uri="{FF2B5EF4-FFF2-40B4-BE49-F238E27FC236}">
                  <a16:creationId xmlns:a16="http://schemas.microsoft.com/office/drawing/2014/main" id="{00000000-0008-0000-0600-00003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90" name="Check Box 310" hidden="1">
              <a:extLst>
                <a:ext uri="{63B3BB69-23CF-44E3-9099-C40C66FF867C}">
                  <a14:compatExt spid="_x0000_s71990"/>
                </a:ext>
                <a:ext uri="{FF2B5EF4-FFF2-40B4-BE49-F238E27FC236}">
                  <a16:creationId xmlns:a16="http://schemas.microsoft.com/office/drawing/2014/main" id="{00000000-0008-0000-0600-00003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91" name="Check Box 311" hidden="1">
              <a:extLst>
                <a:ext uri="{63B3BB69-23CF-44E3-9099-C40C66FF867C}">
                  <a14:compatExt spid="_x0000_s71991"/>
                </a:ext>
                <a:ext uri="{FF2B5EF4-FFF2-40B4-BE49-F238E27FC236}">
                  <a16:creationId xmlns:a16="http://schemas.microsoft.com/office/drawing/2014/main" id="{00000000-0008-0000-0600-00003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92" name="Check Box 312" hidden="1">
              <a:extLst>
                <a:ext uri="{63B3BB69-23CF-44E3-9099-C40C66FF867C}">
                  <a14:compatExt spid="_x0000_s71992"/>
                </a:ext>
                <a:ext uri="{FF2B5EF4-FFF2-40B4-BE49-F238E27FC236}">
                  <a16:creationId xmlns:a16="http://schemas.microsoft.com/office/drawing/2014/main" id="{00000000-0008-0000-0600-00003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93" name="Check Box 313" hidden="1">
              <a:extLst>
                <a:ext uri="{63B3BB69-23CF-44E3-9099-C40C66FF867C}">
                  <a14:compatExt spid="_x0000_s71993"/>
                </a:ext>
                <a:ext uri="{FF2B5EF4-FFF2-40B4-BE49-F238E27FC236}">
                  <a16:creationId xmlns:a16="http://schemas.microsoft.com/office/drawing/2014/main" id="{00000000-0008-0000-0600-00003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1994" name="Check Box 314" hidden="1">
              <a:extLst>
                <a:ext uri="{63B3BB69-23CF-44E3-9099-C40C66FF867C}">
                  <a14:compatExt spid="_x0000_s71994"/>
                </a:ext>
                <a:ext uri="{FF2B5EF4-FFF2-40B4-BE49-F238E27FC236}">
                  <a16:creationId xmlns:a16="http://schemas.microsoft.com/office/drawing/2014/main" id="{00000000-0008-0000-0600-00003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1995" name="Check Box 315" hidden="1">
              <a:extLst>
                <a:ext uri="{63B3BB69-23CF-44E3-9099-C40C66FF867C}">
                  <a14:compatExt spid="_x0000_s71995"/>
                </a:ext>
                <a:ext uri="{FF2B5EF4-FFF2-40B4-BE49-F238E27FC236}">
                  <a16:creationId xmlns:a16="http://schemas.microsoft.com/office/drawing/2014/main" id="{00000000-0008-0000-0600-00003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1996" name="Check Box 316" hidden="1">
              <a:extLst>
                <a:ext uri="{63B3BB69-23CF-44E3-9099-C40C66FF867C}">
                  <a14:compatExt spid="_x0000_s71996"/>
                </a:ext>
                <a:ext uri="{FF2B5EF4-FFF2-40B4-BE49-F238E27FC236}">
                  <a16:creationId xmlns:a16="http://schemas.microsoft.com/office/drawing/2014/main" id="{00000000-0008-0000-0600-00003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1997" name="Check Box 317" hidden="1">
              <a:extLst>
                <a:ext uri="{63B3BB69-23CF-44E3-9099-C40C66FF867C}">
                  <a14:compatExt spid="_x0000_s71997"/>
                </a:ext>
                <a:ext uri="{FF2B5EF4-FFF2-40B4-BE49-F238E27FC236}">
                  <a16:creationId xmlns:a16="http://schemas.microsoft.com/office/drawing/2014/main" id="{00000000-0008-0000-0600-00003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142875</xdr:colOff>
          <xdr:row>109</xdr:row>
          <xdr:rowOff>209550</xdr:rowOff>
        </xdr:to>
        <xdr:sp macro="" textlink="">
          <xdr:nvSpPr>
            <xdr:cNvPr id="71998" name="Check Box 318" hidden="1">
              <a:extLst>
                <a:ext uri="{63B3BB69-23CF-44E3-9099-C40C66FF867C}">
                  <a14:compatExt spid="_x0000_s71998"/>
                </a:ext>
                <a:ext uri="{FF2B5EF4-FFF2-40B4-BE49-F238E27FC236}">
                  <a16:creationId xmlns:a16="http://schemas.microsoft.com/office/drawing/2014/main" id="{00000000-0008-0000-0600-00003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109</xdr:row>
          <xdr:rowOff>0</xdr:rowOff>
        </xdr:from>
        <xdr:to>
          <xdr:col>34</xdr:col>
          <xdr:colOff>47625</xdr:colOff>
          <xdr:row>109</xdr:row>
          <xdr:rowOff>200025</xdr:rowOff>
        </xdr:to>
        <xdr:sp macro="" textlink="">
          <xdr:nvSpPr>
            <xdr:cNvPr id="71999" name="Check Box 319" hidden="1">
              <a:extLst>
                <a:ext uri="{63B3BB69-23CF-44E3-9099-C40C66FF867C}">
                  <a14:compatExt spid="_x0000_s71999"/>
                </a:ext>
                <a:ext uri="{FF2B5EF4-FFF2-40B4-BE49-F238E27FC236}">
                  <a16:creationId xmlns:a16="http://schemas.microsoft.com/office/drawing/2014/main" id="{00000000-0008-0000-0600-00003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142875</xdr:colOff>
          <xdr:row>109</xdr:row>
          <xdr:rowOff>209550</xdr:rowOff>
        </xdr:to>
        <xdr:sp macro="" textlink="">
          <xdr:nvSpPr>
            <xdr:cNvPr id="72000" name="Check Box 320" hidden="1">
              <a:extLst>
                <a:ext uri="{63B3BB69-23CF-44E3-9099-C40C66FF867C}">
                  <a14:compatExt spid="_x0000_s72000"/>
                </a:ext>
                <a:ext uri="{FF2B5EF4-FFF2-40B4-BE49-F238E27FC236}">
                  <a16:creationId xmlns:a16="http://schemas.microsoft.com/office/drawing/2014/main" id="{00000000-0008-0000-0600-00004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01" name="Check Box 321" hidden="1">
              <a:extLst>
                <a:ext uri="{63B3BB69-23CF-44E3-9099-C40C66FF867C}">
                  <a14:compatExt spid="_x0000_s72001"/>
                </a:ext>
                <a:ext uri="{FF2B5EF4-FFF2-40B4-BE49-F238E27FC236}">
                  <a16:creationId xmlns:a16="http://schemas.microsoft.com/office/drawing/2014/main" id="{00000000-0008-0000-0600-00004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02" name="Check Box 322" hidden="1">
              <a:extLst>
                <a:ext uri="{63B3BB69-23CF-44E3-9099-C40C66FF867C}">
                  <a14:compatExt spid="_x0000_s72002"/>
                </a:ext>
                <a:ext uri="{FF2B5EF4-FFF2-40B4-BE49-F238E27FC236}">
                  <a16:creationId xmlns:a16="http://schemas.microsoft.com/office/drawing/2014/main" id="{00000000-0008-0000-0600-00004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03" name="Check Box 323" hidden="1">
              <a:extLst>
                <a:ext uri="{63B3BB69-23CF-44E3-9099-C40C66FF867C}">
                  <a14:compatExt spid="_x0000_s72003"/>
                </a:ext>
                <a:ext uri="{FF2B5EF4-FFF2-40B4-BE49-F238E27FC236}">
                  <a16:creationId xmlns:a16="http://schemas.microsoft.com/office/drawing/2014/main" id="{00000000-0008-0000-0600-00004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04" name="Check Box 324" hidden="1">
              <a:extLst>
                <a:ext uri="{63B3BB69-23CF-44E3-9099-C40C66FF867C}">
                  <a14:compatExt spid="_x0000_s72004"/>
                </a:ext>
                <a:ext uri="{FF2B5EF4-FFF2-40B4-BE49-F238E27FC236}">
                  <a16:creationId xmlns:a16="http://schemas.microsoft.com/office/drawing/2014/main" id="{00000000-0008-0000-0600-00004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05" name="Check Box 325" hidden="1">
              <a:extLst>
                <a:ext uri="{63B3BB69-23CF-44E3-9099-C40C66FF867C}">
                  <a14:compatExt spid="_x0000_s72005"/>
                </a:ext>
                <a:ext uri="{FF2B5EF4-FFF2-40B4-BE49-F238E27FC236}">
                  <a16:creationId xmlns:a16="http://schemas.microsoft.com/office/drawing/2014/main" id="{00000000-0008-0000-0600-00004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06" name="Check Box 326" hidden="1">
              <a:extLst>
                <a:ext uri="{63B3BB69-23CF-44E3-9099-C40C66FF867C}">
                  <a14:compatExt spid="_x0000_s72006"/>
                </a:ext>
                <a:ext uri="{FF2B5EF4-FFF2-40B4-BE49-F238E27FC236}">
                  <a16:creationId xmlns:a16="http://schemas.microsoft.com/office/drawing/2014/main" id="{00000000-0008-0000-0600-00004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07" name="Check Box 327" hidden="1">
              <a:extLst>
                <a:ext uri="{63B3BB69-23CF-44E3-9099-C40C66FF867C}">
                  <a14:compatExt spid="_x0000_s72007"/>
                </a:ext>
                <a:ext uri="{FF2B5EF4-FFF2-40B4-BE49-F238E27FC236}">
                  <a16:creationId xmlns:a16="http://schemas.microsoft.com/office/drawing/2014/main" id="{00000000-0008-0000-0600-00004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08" name="Check Box 328" hidden="1">
              <a:extLst>
                <a:ext uri="{63B3BB69-23CF-44E3-9099-C40C66FF867C}">
                  <a14:compatExt spid="_x0000_s72008"/>
                </a:ext>
                <a:ext uri="{FF2B5EF4-FFF2-40B4-BE49-F238E27FC236}">
                  <a16:creationId xmlns:a16="http://schemas.microsoft.com/office/drawing/2014/main" id="{00000000-0008-0000-0600-00004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09" name="Check Box 329" hidden="1">
              <a:extLst>
                <a:ext uri="{63B3BB69-23CF-44E3-9099-C40C66FF867C}">
                  <a14:compatExt spid="_x0000_s72009"/>
                </a:ext>
                <a:ext uri="{FF2B5EF4-FFF2-40B4-BE49-F238E27FC236}">
                  <a16:creationId xmlns:a16="http://schemas.microsoft.com/office/drawing/2014/main" id="{00000000-0008-0000-0600-00004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2010" name="Check Box 330" hidden="1">
              <a:extLst>
                <a:ext uri="{63B3BB69-23CF-44E3-9099-C40C66FF867C}">
                  <a14:compatExt spid="_x0000_s72010"/>
                </a:ext>
                <a:ext uri="{FF2B5EF4-FFF2-40B4-BE49-F238E27FC236}">
                  <a16:creationId xmlns:a16="http://schemas.microsoft.com/office/drawing/2014/main" id="{00000000-0008-0000-0600-00004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2011" name="Check Box 331" hidden="1">
              <a:extLst>
                <a:ext uri="{63B3BB69-23CF-44E3-9099-C40C66FF867C}">
                  <a14:compatExt spid="_x0000_s72011"/>
                </a:ext>
                <a:ext uri="{FF2B5EF4-FFF2-40B4-BE49-F238E27FC236}">
                  <a16:creationId xmlns:a16="http://schemas.microsoft.com/office/drawing/2014/main" id="{00000000-0008-0000-0600-00004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109</xdr:row>
          <xdr:rowOff>0</xdr:rowOff>
        </xdr:from>
        <xdr:to>
          <xdr:col>28</xdr:col>
          <xdr:colOff>152400</xdr:colOff>
          <xdr:row>109</xdr:row>
          <xdr:rowOff>209550</xdr:rowOff>
        </xdr:to>
        <xdr:sp macro="" textlink="">
          <xdr:nvSpPr>
            <xdr:cNvPr id="72012" name="Check Box 332" hidden="1">
              <a:extLst>
                <a:ext uri="{63B3BB69-23CF-44E3-9099-C40C66FF867C}">
                  <a14:compatExt spid="_x0000_s72012"/>
                </a:ext>
                <a:ext uri="{FF2B5EF4-FFF2-40B4-BE49-F238E27FC236}">
                  <a16:creationId xmlns:a16="http://schemas.microsoft.com/office/drawing/2014/main" id="{00000000-0008-0000-0600-00004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109</xdr:row>
          <xdr:rowOff>0</xdr:rowOff>
        </xdr:from>
        <xdr:to>
          <xdr:col>30</xdr:col>
          <xdr:colOff>152400</xdr:colOff>
          <xdr:row>109</xdr:row>
          <xdr:rowOff>209550</xdr:rowOff>
        </xdr:to>
        <xdr:sp macro="" textlink="">
          <xdr:nvSpPr>
            <xdr:cNvPr id="72013" name="Check Box 333" hidden="1">
              <a:extLst>
                <a:ext uri="{63B3BB69-23CF-44E3-9099-C40C66FF867C}">
                  <a14:compatExt spid="_x0000_s72013"/>
                </a:ext>
                <a:ext uri="{FF2B5EF4-FFF2-40B4-BE49-F238E27FC236}">
                  <a16:creationId xmlns:a16="http://schemas.microsoft.com/office/drawing/2014/main" id="{00000000-0008-0000-0600-00004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14" name="Check Box 334" hidden="1">
              <a:extLst>
                <a:ext uri="{63B3BB69-23CF-44E3-9099-C40C66FF867C}">
                  <a14:compatExt spid="_x0000_s72014"/>
                </a:ext>
                <a:ext uri="{FF2B5EF4-FFF2-40B4-BE49-F238E27FC236}">
                  <a16:creationId xmlns:a16="http://schemas.microsoft.com/office/drawing/2014/main" id="{00000000-0008-0000-0600-00004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15" name="Check Box 335" hidden="1">
              <a:extLst>
                <a:ext uri="{63B3BB69-23CF-44E3-9099-C40C66FF867C}">
                  <a14:compatExt spid="_x0000_s72015"/>
                </a:ext>
                <a:ext uri="{FF2B5EF4-FFF2-40B4-BE49-F238E27FC236}">
                  <a16:creationId xmlns:a16="http://schemas.microsoft.com/office/drawing/2014/main" id="{00000000-0008-0000-0600-00004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16" name="Check Box 336" hidden="1">
              <a:extLst>
                <a:ext uri="{63B3BB69-23CF-44E3-9099-C40C66FF867C}">
                  <a14:compatExt spid="_x0000_s72016"/>
                </a:ext>
                <a:ext uri="{FF2B5EF4-FFF2-40B4-BE49-F238E27FC236}">
                  <a16:creationId xmlns:a16="http://schemas.microsoft.com/office/drawing/2014/main" id="{00000000-0008-0000-0600-00005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17" name="Check Box 337" hidden="1">
              <a:extLst>
                <a:ext uri="{63B3BB69-23CF-44E3-9099-C40C66FF867C}">
                  <a14:compatExt spid="_x0000_s72017"/>
                </a:ext>
                <a:ext uri="{FF2B5EF4-FFF2-40B4-BE49-F238E27FC236}">
                  <a16:creationId xmlns:a16="http://schemas.microsoft.com/office/drawing/2014/main" id="{00000000-0008-0000-0600-00005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18" name="Check Box 338" hidden="1">
              <a:extLst>
                <a:ext uri="{63B3BB69-23CF-44E3-9099-C40C66FF867C}">
                  <a14:compatExt spid="_x0000_s72018"/>
                </a:ext>
                <a:ext uri="{FF2B5EF4-FFF2-40B4-BE49-F238E27FC236}">
                  <a16:creationId xmlns:a16="http://schemas.microsoft.com/office/drawing/2014/main" id="{00000000-0008-0000-0600-00005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19" name="Check Box 339" hidden="1">
              <a:extLst>
                <a:ext uri="{63B3BB69-23CF-44E3-9099-C40C66FF867C}">
                  <a14:compatExt spid="_x0000_s72019"/>
                </a:ext>
                <a:ext uri="{FF2B5EF4-FFF2-40B4-BE49-F238E27FC236}">
                  <a16:creationId xmlns:a16="http://schemas.microsoft.com/office/drawing/2014/main" id="{00000000-0008-0000-0600-00005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20" name="Check Box 340" hidden="1">
              <a:extLst>
                <a:ext uri="{63B3BB69-23CF-44E3-9099-C40C66FF867C}">
                  <a14:compatExt spid="_x0000_s72020"/>
                </a:ext>
                <a:ext uri="{FF2B5EF4-FFF2-40B4-BE49-F238E27FC236}">
                  <a16:creationId xmlns:a16="http://schemas.microsoft.com/office/drawing/2014/main" id="{00000000-0008-0000-0600-00005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21" name="Check Box 341" hidden="1">
              <a:extLst>
                <a:ext uri="{63B3BB69-23CF-44E3-9099-C40C66FF867C}">
                  <a14:compatExt spid="_x0000_s72021"/>
                </a:ext>
                <a:ext uri="{FF2B5EF4-FFF2-40B4-BE49-F238E27FC236}">
                  <a16:creationId xmlns:a16="http://schemas.microsoft.com/office/drawing/2014/main" id="{00000000-0008-0000-0600-00005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22" name="Check Box 342" hidden="1">
              <a:extLst>
                <a:ext uri="{63B3BB69-23CF-44E3-9099-C40C66FF867C}">
                  <a14:compatExt spid="_x0000_s72022"/>
                </a:ext>
                <a:ext uri="{FF2B5EF4-FFF2-40B4-BE49-F238E27FC236}">
                  <a16:creationId xmlns:a16="http://schemas.microsoft.com/office/drawing/2014/main" id="{00000000-0008-0000-0600-00005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23" name="Check Box 343" hidden="1">
              <a:extLst>
                <a:ext uri="{63B3BB69-23CF-44E3-9099-C40C66FF867C}">
                  <a14:compatExt spid="_x0000_s72023"/>
                </a:ext>
                <a:ext uri="{FF2B5EF4-FFF2-40B4-BE49-F238E27FC236}">
                  <a16:creationId xmlns:a16="http://schemas.microsoft.com/office/drawing/2014/main" id="{00000000-0008-0000-0600-00005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24" name="Check Box 344" hidden="1">
              <a:extLst>
                <a:ext uri="{63B3BB69-23CF-44E3-9099-C40C66FF867C}">
                  <a14:compatExt spid="_x0000_s72024"/>
                </a:ext>
                <a:ext uri="{FF2B5EF4-FFF2-40B4-BE49-F238E27FC236}">
                  <a16:creationId xmlns:a16="http://schemas.microsoft.com/office/drawing/2014/main" id="{00000000-0008-0000-0600-00005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25" name="Check Box 345" hidden="1">
              <a:extLst>
                <a:ext uri="{63B3BB69-23CF-44E3-9099-C40C66FF867C}">
                  <a14:compatExt spid="_x0000_s72025"/>
                </a:ext>
                <a:ext uri="{FF2B5EF4-FFF2-40B4-BE49-F238E27FC236}">
                  <a16:creationId xmlns:a16="http://schemas.microsoft.com/office/drawing/2014/main" id="{00000000-0008-0000-0600-00005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26" name="Check Box 346" hidden="1">
              <a:extLst>
                <a:ext uri="{63B3BB69-23CF-44E3-9099-C40C66FF867C}">
                  <a14:compatExt spid="_x0000_s72026"/>
                </a:ext>
                <a:ext uri="{FF2B5EF4-FFF2-40B4-BE49-F238E27FC236}">
                  <a16:creationId xmlns:a16="http://schemas.microsoft.com/office/drawing/2014/main" id="{00000000-0008-0000-0600-00005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27" name="Check Box 347" hidden="1">
              <a:extLst>
                <a:ext uri="{63B3BB69-23CF-44E3-9099-C40C66FF867C}">
                  <a14:compatExt spid="_x0000_s72027"/>
                </a:ext>
                <a:ext uri="{FF2B5EF4-FFF2-40B4-BE49-F238E27FC236}">
                  <a16:creationId xmlns:a16="http://schemas.microsoft.com/office/drawing/2014/main" id="{00000000-0008-0000-0600-00005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28" name="Check Box 348" hidden="1">
              <a:extLst>
                <a:ext uri="{63B3BB69-23CF-44E3-9099-C40C66FF867C}">
                  <a14:compatExt spid="_x0000_s72028"/>
                </a:ext>
                <a:ext uri="{FF2B5EF4-FFF2-40B4-BE49-F238E27FC236}">
                  <a16:creationId xmlns:a16="http://schemas.microsoft.com/office/drawing/2014/main" id="{00000000-0008-0000-0600-00005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29" name="Check Box 349" hidden="1">
              <a:extLst>
                <a:ext uri="{63B3BB69-23CF-44E3-9099-C40C66FF867C}">
                  <a14:compatExt spid="_x0000_s72029"/>
                </a:ext>
                <a:ext uri="{FF2B5EF4-FFF2-40B4-BE49-F238E27FC236}">
                  <a16:creationId xmlns:a16="http://schemas.microsoft.com/office/drawing/2014/main" id="{00000000-0008-0000-0600-00005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30" name="Check Box 350" hidden="1">
              <a:extLst>
                <a:ext uri="{63B3BB69-23CF-44E3-9099-C40C66FF867C}">
                  <a14:compatExt spid="_x0000_s72030"/>
                </a:ext>
                <a:ext uri="{FF2B5EF4-FFF2-40B4-BE49-F238E27FC236}">
                  <a16:creationId xmlns:a16="http://schemas.microsoft.com/office/drawing/2014/main" id="{00000000-0008-0000-0600-00005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31" name="Check Box 351" hidden="1">
              <a:extLst>
                <a:ext uri="{63B3BB69-23CF-44E3-9099-C40C66FF867C}">
                  <a14:compatExt spid="_x0000_s72031"/>
                </a:ext>
                <a:ext uri="{FF2B5EF4-FFF2-40B4-BE49-F238E27FC236}">
                  <a16:creationId xmlns:a16="http://schemas.microsoft.com/office/drawing/2014/main" id="{00000000-0008-0000-0600-00005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109</xdr:row>
          <xdr:rowOff>0</xdr:rowOff>
        </xdr:from>
        <xdr:to>
          <xdr:col>19</xdr:col>
          <xdr:colOff>28575</xdr:colOff>
          <xdr:row>109</xdr:row>
          <xdr:rowOff>209550</xdr:rowOff>
        </xdr:to>
        <xdr:sp macro="" textlink="">
          <xdr:nvSpPr>
            <xdr:cNvPr id="72032" name="Check Box 352" hidden="1">
              <a:extLst>
                <a:ext uri="{63B3BB69-23CF-44E3-9099-C40C66FF867C}">
                  <a14:compatExt spid="_x0000_s72032"/>
                </a:ext>
                <a:ext uri="{FF2B5EF4-FFF2-40B4-BE49-F238E27FC236}">
                  <a16:creationId xmlns:a16="http://schemas.microsoft.com/office/drawing/2014/main" id="{00000000-0008-0000-0600-00006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109</xdr:row>
          <xdr:rowOff>0</xdr:rowOff>
        </xdr:from>
        <xdr:to>
          <xdr:col>23</xdr:col>
          <xdr:colOff>38100</xdr:colOff>
          <xdr:row>109</xdr:row>
          <xdr:rowOff>209550</xdr:rowOff>
        </xdr:to>
        <xdr:sp macro="" textlink="">
          <xdr:nvSpPr>
            <xdr:cNvPr id="72033" name="Check Box 353" hidden="1">
              <a:extLst>
                <a:ext uri="{63B3BB69-23CF-44E3-9099-C40C66FF867C}">
                  <a14:compatExt spid="_x0000_s72033"/>
                </a:ext>
                <a:ext uri="{FF2B5EF4-FFF2-40B4-BE49-F238E27FC236}">
                  <a16:creationId xmlns:a16="http://schemas.microsoft.com/office/drawing/2014/main" id="{00000000-0008-0000-0600-00006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34" name="Check Box 354" hidden="1">
              <a:extLst>
                <a:ext uri="{63B3BB69-23CF-44E3-9099-C40C66FF867C}">
                  <a14:compatExt spid="_x0000_s72034"/>
                </a:ext>
                <a:ext uri="{FF2B5EF4-FFF2-40B4-BE49-F238E27FC236}">
                  <a16:creationId xmlns:a16="http://schemas.microsoft.com/office/drawing/2014/main" id="{00000000-0008-0000-0600-000062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35" name="Check Box 355" hidden="1">
              <a:extLst>
                <a:ext uri="{63B3BB69-23CF-44E3-9099-C40C66FF867C}">
                  <a14:compatExt spid="_x0000_s72035"/>
                </a:ext>
                <a:ext uri="{FF2B5EF4-FFF2-40B4-BE49-F238E27FC236}">
                  <a16:creationId xmlns:a16="http://schemas.microsoft.com/office/drawing/2014/main" id="{00000000-0008-0000-0600-00006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38" name="Check Box 358" hidden="1">
              <a:extLst>
                <a:ext uri="{63B3BB69-23CF-44E3-9099-C40C66FF867C}">
                  <a14:compatExt spid="_x0000_s72038"/>
                </a:ext>
                <a:ext uri="{FF2B5EF4-FFF2-40B4-BE49-F238E27FC236}">
                  <a16:creationId xmlns:a16="http://schemas.microsoft.com/office/drawing/2014/main" id="{00000000-0008-0000-0600-00006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39" name="Check Box 359" hidden="1">
              <a:extLst>
                <a:ext uri="{63B3BB69-23CF-44E3-9099-C40C66FF867C}">
                  <a14:compatExt spid="_x0000_s72039"/>
                </a:ext>
                <a:ext uri="{FF2B5EF4-FFF2-40B4-BE49-F238E27FC236}">
                  <a16:creationId xmlns:a16="http://schemas.microsoft.com/office/drawing/2014/main" id="{00000000-0008-0000-0600-00006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88</xdr:row>
          <xdr:rowOff>19050</xdr:rowOff>
        </xdr:from>
        <xdr:to>
          <xdr:col>30</xdr:col>
          <xdr:colOff>85725</xdr:colOff>
          <xdr:row>88</xdr:row>
          <xdr:rowOff>228600</xdr:rowOff>
        </xdr:to>
        <xdr:grpSp>
          <xdr:nvGrpSpPr>
            <xdr:cNvPr id="22" name="グループ化 21">
              <a:extLst>
                <a:ext uri="{FF2B5EF4-FFF2-40B4-BE49-F238E27FC236}">
                  <a16:creationId xmlns:a16="http://schemas.microsoft.com/office/drawing/2014/main" id="{00000000-0008-0000-0600-000016000000}"/>
                </a:ext>
              </a:extLst>
            </xdr:cNvPr>
            <xdr:cNvGrpSpPr/>
          </xdr:nvGrpSpPr>
          <xdr:grpSpPr>
            <a:xfrm>
              <a:off x="4991100" y="26203275"/>
              <a:ext cx="542925" cy="209550"/>
              <a:chOff x="5372098" y="53768625"/>
              <a:chExt cx="628643" cy="209550"/>
            </a:xfrm>
          </xdr:grpSpPr>
          <xdr:sp macro="" textlink="">
            <xdr:nvSpPr>
              <xdr:cNvPr id="72040" name="Check Box 360" hidden="1">
                <a:extLst>
                  <a:ext uri="{63B3BB69-23CF-44E3-9099-C40C66FF867C}">
                    <a14:compatExt spid="_x0000_s72040"/>
                  </a:ext>
                  <a:ext uri="{FF2B5EF4-FFF2-40B4-BE49-F238E27FC236}">
                    <a16:creationId xmlns:a16="http://schemas.microsoft.com/office/drawing/2014/main" id="{00000000-0008-0000-0600-000068190100}"/>
                  </a:ext>
                </a:extLst>
              </xdr:cNvPr>
              <xdr:cNvSpPr/>
            </xdr:nvSpPr>
            <xdr:spPr bwMode="auto">
              <a:xfrm>
                <a:off x="5772141" y="537686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41" name="Check Box 361" hidden="1">
                <a:extLst>
                  <a:ext uri="{63B3BB69-23CF-44E3-9099-C40C66FF867C}">
                    <a14:compatExt spid="_x0000_s72041"/>
                  </a:ext>
                  <a:ext uri="{FF2B5EF4-FFF2-40B4-BE49-F238E27FC236}">
                    <a16:creationId xmlns:a16="http://schemas.microsoft.com/office/drawing/2014/main" id="{00000000-0008-0000-0600-000069190100}"/>
                  </a:ext>
                </a:extLst>
              </xdr:cNvPr>
              <xdr:cNvSpPr/>
            </xdr:nvSpPr>
            <xdr:spPr bwMode="auto">
              <a:xfrm>
                <a:off x="5372098" y="537686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42" name="Check Box 362" hidden="1">
              <a:extLst>
                <a:ext uri="{63B3BB69-23CF-44E3-9099-C40C66FF867C}">
                  <a14:compatExt spid="_x0000_s72042"/>
                </a:ext>
                <a:ext uri="{FF2B5EF4-FFF2-40B4-BE49-F238E27FC236}">
                  <a16:creationId xmlns:a16="http://schemas.microsoft.com/office/drawing/2014/main" id="{00000000-0008-0000-0600-00006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43" name="Check Box 363" hidden="1">
              <a:extLst>
                <a:ext uri="{63B3BB69-23CF-44E3-9099-C40C66FF867C}">
                  <a14:compatExt spid="_x0000_s72043"/>
                </a:ext>
                <a:ext uri="{FF2B5EF4-FFF2-40B4-BE49-F238E27FC236}">
                  <a16:creationId xmlns:a16="http://schemas.microsoft.com/office/drawing/2014/main" id="{00000000-0008-0000-0600-00006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44" name="Check Box 364" hidden="1">
              <a:extLst>
                <a:ext uri="{63B3BB69-23CF-44E3-9099-C40C66FF867C}">
                  <a14:compatExt spid="_x0000_s72044"/>
                </a:ext>
                <a:ext uri="{FF2B5EF4-FFF2-40B4-BE49-F238E27FC236}">
                  <a16:creationId xmlns:a16="http://schemas.microsoft.com/office/drawing/2014/main" id="{00000000-0008-0000-0600-00006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45" name="Check Box 365" hidden="1">
              <a:extLst>
                <a:ext uri="{63B3BB69-23CF-44E3-9099-C40C66FF867C}">
                  <a14:compatExt spid="_x0000_s72045"/>
                </a:ext>
                <a:ext uri="{FF2B5EF4-FFF2-40B4-BE49-F238E27FC236}">
                  <a16:creationId xmlns:a16="http://schemas.microsoft.com/office/drawing/2014/main" id="{00000000-0008-0000-0600-00006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46" name="Check Box 366" hidden="1">
              <a:extLst>
                <a:ext uri="{63B3BB69-23CF-44E3-9099-C40C66FF867C}">
                  <a14:compatExt spid="_x0000_s72046"/>
                </a:ext>
                <a:ext uri="{FF2B5EF4-FFF2-40B4-BE49-F238E27FC236}">
                  <a16:creationId xmlns:a16="http://schemas.microsoft.com/office/drawing/2014/main" id="{00000000-0008-0000-0600-00006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47" name="Check Box 367" hidden="1">
              <a:extLst>
                <a:ext uri="{63B3BB69-23CF-44E3-9099-C40C66FF867C}">
                  <a14:compatExt spid="_x0000_s72047"/>
                </a:ext>
                <a:ext uri="{FF2B5EF4-FFF2-40B4-BE49-F238E27FC236}">
                  <a16:creationId xmlns:a16="http://schemas.microsoft.com/office/drawing/2014/main" id="{00000000-0008-0000-0600-00006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52" name="Check Box 372" hidden="1">
              <a:extLst>
                <a:ext uri="{63B3BB69-23CF-44E3-9099-C40C66FF867C}">
                  <a14:compatExt spid="_x0000_s72052"/>
                </a:ext>
                <a:ext uri="{FF2B5EF4-FFF2-40B4-BE49-F238E27FC236}">
                  <a16:creationId xmlns:a16="http://schemas.microsoft.com/office/drawing/2014/main" id="{00000000-0008-0000-0600-00007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53" name="Check Box 373" hidden="1">
              <a:extLst>
                <a:ext uri="{63B3BB69-23CF-44E3-9099-C40C66FF867C}">
                  <a14:compatExt spid="_x0000_s72053"/>
                </a:ext>
                <a:ext uri="{FF2B5EF4-FFF2-40B4-BE49-F238E27FC236}">
                  <a16:creationId xmlns:a16="http://schemas.microsoft.com/office/drawing/2014/main" id="{00000000-0008-0000-0600-00007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57" name="Check Box 377" hidden="1">
              <a:extLst>
                <a:ext uri="{63B3BB69-23CF-44E3-9099-C40C66FF867C}">
                  <a14:compatExt spid="_x0000_s72057"/>
                </a:ext>
                <a:ext uri="{FF2B5EF4-FFF2-40B4-BE49-F238E27FC236}">
                  <a16:creationId xmlns:a16="http://schemas.microsoft.com/office/drawing/2014/main" id="{00000000-0008-0000-0600-00007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58" name="Check Box 378" hidden="1">
              <a:extLst>
                <a:ext uri="{63B3BB69-23CF-44E3-9099-C40C66FF867C}">
                  <a14:compatExt spid="_x0000_s72058"/>
                </a:ext>
                <a:ext uri="{FF2B5EF4-FFF2-40B4-BE49-F238E27FC236}">
                  <a16:creationId xmlns:a16="http://schemas.microsoft.com/office/drawing/2014/main" id="{00000000-0008-0000-0600-00007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59" name="Check Box 379" hidden="1">
              <a:extLst>
                <a:ext uri="{63B3BB69-23CF-44E3-9099-C40C66FF867C}">
                  <a14:compatExt spid="_x0000_s72059"/>
                </a:ext>
                <a:ext uri="{FF2B5EF4-FFF2-40B4-BE49-F238E27FC236}">
                  <a16:creationId xmlns:a16="http://schemas.microsoft.com/office/drawing/2014/main" id="{00000000-0008-0000-0600-00007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60" name="Check Box 380" hidden="1">
              <a:extLst>
                <a:ext uri="{63B3BB69-23CF-44E3-9099-C40C66FF867C}">
                  <a14:compatExt spid="_x0000_s72060"/>
                </a:ext>
                <a:ext uri="{FF2B5EF4-FFF2-40B4-BE49-F238E27FC236}">
                  <a16:creationId xmlns:a16="http://schemas.microsoft.com/office/drawing/2014/main" id="{00000000-0008-0000-0600-00007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61" name="Check Box 381" hidden="1">
              <a:extLst>
                <a:ext uri="{63B3BB69-23CF-44E3-9099-C40C66FF867C}">
                  <a14:compatExt spid="_x0000_s72061"/>
                </a:ext>
                <a:ext uri="{FF2B5EF4-FFF2-40B4-BE49-F238E27FC236}">
                  <a16:creationId xmlns:a16="http://schemas.microsoft.com/office/drawing/2014/main" id="{00000000-0008-0000-0600-00007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62" name="Check Box 382" hidden="1">
              <a:extLst>
                <a:ext uri="{63B3BB69-23CF-44E3-9099-C40C66FF867C}">
                  <a14:compatExt spid="_x0000_s72062"/>
                </a:ext>
                <a:ext uri="{FF2B5EF4-FFF2-40B4-BE49-F238E27FC236}">
                  <a16:creationId xmlns:a16="http://schemas.microsoft.com/office/drawing/2014/main" id="{00000000-0008-0000-0600-00007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63" name="Check Box 383" hidden="1">
              <a:extLst>
                <a:ext uri="{63B3BB69-23CF-44E3-9099-C40C66FF867C}">
                  <a14:compatExt spid="_x0000_s72063"/>
                </a:ext>
                <a:ext uri="{FF2B5EF4-FFF2-40B4-BE49-F238E27FC236}">
                  <a16:creationId xmlns:a16="http://schemas.microsoft.com/office/drawing/2014/main" id="{00000000-0008-0000-0600-00007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64" name="Check Box 384" hidden="1">
              <a:extLst>
                <a:ext uri="{63B3BB69-23CF-44E3-9099-C40C66FF867C}">
                  <a14:compatExt spid="_x0000_s72064"/>
                </a:ext>
                <a:ext uri="{FF2B5EF4-FFF2-40B4-BE49-F238E27FC236}">
                  <a16:creationId xmlns:a16="http://schemas.microsoft.com/office/drawing/2014/main" id="{00000000-0008-0000-0600-00008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109</xdr:row>
          <xdr:rowOff>0</xdr:rowOff>
        </xdr:from>
        <xdr:to>
          <xdr:col>6</xdr:col>
          <xdr:colOff>171450</xdr:colOff>
          <xdr:row>109</xdr:row>
          <xdr:rowOff>209550</xdr:rowOff>
        </xdr:to>
        <xdr:sp macro="" textlink="">
          <xdr:nvSpPr>
            <xdr:cNvPr id="72067" name="Check Box 387" hidden="1">
              <a:extLst>
                <a:ext uri="{63B3BB69-23CF-44E3-9099-C40C66FF867C}">
                  <a14:compatExt spid="_x0000_s72067"/>
                </a:ext>
                <a:ext uri="{FF2B5EF4-FFF2-40B4-BE49-F238E27FC236}">
                  <a16:creationId xmlns:a16="http://schemas.microsoft.com/office/drawing/2014/main" id="{00000000-0008-0000-0600-000083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109</xdr:row>
          <xdr:rowOff>0</xdr:rowOff>
        </xdr:from>
        <xdr:to>
          <xdr:col>11</xdr:col>
          <xdr:colOff>0</xdr:colOff>
          <xdr:row>109</xdr:row>
          <xdr:rowOff>209550</xdr:rowOff>
        </xdr:to>
        <xdr:sp macro="" textlink="">
          <xdr:nvSpPr>
            <xdr:cNvPr id="72068" name="Check Box 388" hidden="1">
              <a:extLst>
                <a:ext uri="{63B3BB69-23CF-44E3-9099-C40C66FF867C}">
                  <a14:compatExt spid="_x0000_s72068"/>
                </a:ext>
                <a:ext uri="{FF2B5EF4-FFF2-40B4-BE49-F238E27FC236}">
                  <a16:creationId xmlns:a16="http://schemas.microsoft.com/office/drawing/2014/main" id="{00000000-0008-0000-0600-000084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109</xdr:row>
          <xdr:rowOff>0</xdr:rowOff>
        </xdr:from>
        <xdr:to>
          <xdr:col>14</xdr:col>
          <xdr:colOff>180975</xdr:colOff>
          <xdr:row>109</xdr:row>
          <xdr:rowOff>209550</xdr:rowOff>
        </xdr:to>
        <xdr:sp macro="" textlink="">
          <xdr:nvSpPr>
            <xdr:cNvPr id="72069" name="Check Box 389" hidden="1">
              <a:extLst>
                <a:ext uri="{63B3BB69-23CF-44E3-9099-C40C66FF867C}">
                  <a14:compatExt spid="_x0000_s72069"/>
                </a:ext>
                <a:ext uri="{FF2B5EF4-FFF2-40B4-BE49-F238E27FC236}">
                  <a16:creationId xmlns:a16="http://schemas.microsoft.com/office/drawing/2014/main" id="{00000000-0008-0000-0600-00008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109</xdr:row>
          <xdr:rowOff>0</xdr:rowOff>
        </xdr:from>
        <xdr:to>
          <xdr:col>24</xdr:col>
          <xdr:colOff>171450</xdr:colOff>
          <xdr:row>109</xdr:row>
          <xdr:rowOff>209550</xdr:rowOff>
        </xdr:to>
        <xdr:sp macro="" textlink="">
          <xdr:nvSpPr>
            <xdr:cNvPr id="72070" name="Check Box 390" hidden="1">
              <a:extLst>
                <a:ext uri="{63B3BB69-23CF-44E3-9099-C40C66FF867C}">
                  <a14:compatExt spid="_x0000_s72070"/>
                </a:ext>
                <a:ext uri="{FF2B5EF4-FFF2-40B4-BE49-F238E27FC236}">
                  <a16:creationId xmlns:a16="http://schemas.microsoft.com/office/drawing/2014/main" id="{00000000-0008-0000-0600-00008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71" name="Check Box 391" hidden="1">
              <a:extLst>
                <a:ext uri="{63B3BB69-23CF-44E3-9099-C40C66FF867C}">
                  <a14:compatExt spid="_x0000_s72071"/>
                </a:ext>
                <a:ext uri="{FF2B5EF4-FFF2-40B4-BE49-F238E27FC236}">
                  <a16:creationId xmlns:a16="http://schemas.microsoft.com/office/drawing/2014/main" id="{00000000-0008-0000-0600-00008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72" name="Check Box 392" hidden="1">
              <a:extLst>
                <a:ext uri="{63B3BB69-23CF-44E3-9099-C40C66FF867C}">
                  <a14:compatExt spid="_x0000_s72072"/>
                </a:ext>
                <a:ext uri="{FF2B5EF4-FFF2-40B4-BE49-F238E27FC236}">
                  <a16:creationId xmlns:a16="http://schemas.microsoft.com/office/drawing/2014/main" id="{00000000-0008-0000-0600-00008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73" name="Check Box 393" hidden="1">
              <a:extLst>
                <a:ext uri="{63B3BB69-23CF-44E3-9099-C40C66FF867C}">
                  <a14:compatExt spid="_x0000_s72073"/>
                </a:ext>
                <a:ext uri="{FF2B5EF4-FFF2-40B4-BE49-F238E27FC236}">
                  <a16:creationId xmlns:a16="http://schemas.microsoft.com/office/drawing/2014/main" id="{00000000-0008-0000-0600-00008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74" name="Check Box 394" hidden="1">
              <a:extLst>
                <a:ext uri="{63B3BB69-23CF-44E3-9099-C40C66FF867C}">
                  <a14:compatExt spid="_x0000_s72074"/>
                </a:ext>
                <a:ext uri="{FF2B5EF4-FFF2-40B4-BE49-F238E27FC236}">
                  <a16:creationId xmlns:a16="http://schemas.microsoft.com/office/drawing/2014/main" id="{00000000-0008-0000-0600-00008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85" name="Check Box 405" hidden="1">
              <a:extLst>
                <a:ext uri="{63B3BB69-23CF-44E3-9099-C40C66FF867C}">
                  <a14:compatExt spid="_x0000_s72085"/>
                </a:ext>
                <a:ext uri="{FF2B5EF4-FFF2-40B4-BE49-F238E27FC236}">
                  <a16:creationId xmlns:a16="http://schemas.microsoft.com/office/drawing/2014/main" id="{00000000-0008-0000-0600-000095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86" name="Check Box 406" hidden="1">
              <a:extLst>
                <a:ext uri="{63B3BB69-23CF-44E3-9099-C40C66FF867C}">
                  <a14:compatExt spid="_x0000_s72086"/>
                </a:ext>
                <a:ext uri="{FF2B5EF4-FFF2-40B4-BE49-F238E27FC236}">
                  <a16:creationId xmlns:a16="http://schemas.microsoft.com/office/drawing/2014/main" id="{00000000-0008-0000-0600-000096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87" name="Check Box 407" hidden="1">
              <a:extLst>
                <a:ext uri="{63B3BB69-23CF-44E3-9099-C40C66FF867C}">
                  <a14:compatExt spid="_x0000_s72087"/>
                </a:ext>
                <a:ext uri="{FF2B5EF4-FFF2-40B4-BE49-F238E27FC236}">
                  <a16:creationId xmlns:a16="http://schemas.microsoft.com/office/drawing/2014/main" id="{00000000-0008-0000-0600-000097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88" name="Check Box 408" hidden="1">
              <a:extLst>
                <a:ext uri="{63B3BB69-23CF-44E3-9099-C40C66FF867C}">
                  <a14:compatExt spid="_x0000_s72088"/>
                </a:ext>
                <a:ext uri="{FF2B5EF4-FFF2-40B4-BE49-F238E27FC236}">
                  <a16:creationId xmlns:a16="http://schemas.microsoft.com/office/drawing/2014/main" id="{00000000-0008-0000-0600-000098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89" name="Check Box 409" hidden="1">
              <a:extLst>
                <a:ext uri="{63B3BB69-23CF-44E3-9099-C40C66FF867C}">
                  <a14:compatExt spid="_x0000_s72089"/>
                </a:ext>
                <a:ext uri="{FF2B5EF4-FFF2-40B4-BE49-F238E27FC236}">
                  <a16:creationId xmlns:a16="http://schemas.microsoft.com/office/drawing/2014/main" id="{00000000-0008-0000-0600-000099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90" name="Check Box 410" hidden="1">
              <a:extLst>
                <a:ext uri="{63B3BB69-23CF-44E3-9099-C40C66FF867C}">
                  <a14:compatExt spid="_x0000_s72090"/>
                </a:ext>
                <a:ext uri="{FF2B5EF4-FFF2-40B4-BE49-F238E27FC236}">
                  <a16:creationId xmlns:a16="http://schemas.microsoft.com/office/drawing/2014/main" id="{00000000-0008-0000-0600-00009A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91" name="Check Box 411" hidden="1">
              <a:extLst>
                <a:ext uri="{63B3BB69-23CF-44E3-9099-C40C66FF867C}">
                  <a14:compatExt spid="_x0000_s72091"/>
                </a:ext>
                <a:ext uri="{FF2B5EF4-FFF2-40B4-BE49-F238E27FC236}">
                  <a16:creationId xmlns:a16="http://schemas.microsoft.com/office/drawing/2014/main" id="{00000000-0008-0000-0600-00009B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92" name="Check Box 412" hidden="1">
              <a:extLst>
                <a:ext uri="{63B3BB69-23CF-44E3-9099-C40C66FF867C}">
                  <a14:compatExt spid="_x0000_s72092"/>
                </a:ext>
                <a:ext uri="{FF2B5EF4-FFF2-40B4-BE49-F238E27FC236}">
                  <a16:creationId xmlns:a16="http://schemas.microsoft.com/office/drawing/2014/main" id="{00000000-0008-0000-0600-00009C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109</xdr:row>
          <xdr:rowOff>0</xdr:rowOff>
        </xdr:from>
        <xdr:to>
          <xdr:col>32</xdr:col>
          <xdr:colOff>161925</xdr:colOff>
          <xdr:row>109</xdr:row>
          <xdr:rowOff>209550</xdr:rowOff>
        </xdr:to>
        <xdr:sp macro="" textlink="">
          <xdr:nvSpPr>
            <xdr:cNvPr id="72093" name="Check Box 413" hidden="1">
              <a:extLst>
                <a:ext uri="{63B3BB69-23CF-44E3-9099-C40C66FF867C}">
                  <a14:compatExt spid="_x0000_s72093"/>
                </a:ext>
                <a:ext uri="{FF2B5EF4-FFF2-40B4-BE49-F238E27FC236}">
                  <a16:creationId xmlns:a16="http://schemas.microsoft.com/office/drawing/2014/main" id="{00000000-0008-0000-0600-00009D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94" name="Check Box 414" hidden="1">
              <a:extLst>
                <a:ext uri="{63B3BB69-23CF-44E3-9099-C40C66FF867C}">
                  <a14:compatExt spid="_x0000_s72094"/>
                </a:ext>
                <a:ext uri="{FF2B5EF4-FFF2-40B4-BE49-F238E27FC236}">
                  <a16:creationId xmlns:a16="http://schemas.microsoft.com/office/drawing/2014/main" id="{00000000-0008-0000-0600-00009E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95" name="Check Box 415" hidden="1">
              <a:extLst>
                <a:ext uri="{63B3BB69-23CF-44E3-9099-C40C66FF867C}">
                  <a14:compatExt spid="_x0000_s72095"/>
                </a:ext>
                <a:ext uri="{FF2B5EF4-FFF2-40B4-BE49-F238E27FC236}">
                  <a16:creationId xmlns:a16="http://schemas.microsoft.com/office/drawing/2014/main" id="{00000000-0008-0000-0600-00009F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0</xdr:rowOff>
        </xdr:from>
        <xdr:to>
          <xdr:col>28</xdr:col>
          <xdr:colOff>161925</xdr:colOff>
          <xdr:row>109</xdr:row>
          <xdr:rowOff>209550</xdr:rowOff>
        </xdr:to>
        <xdr:sp macro="" textlink="">
          <xdr:nvSpPr>
            <xdr:cNvPr id="72096" name="Check Box 416" hidden="1">
              <a:extLst>
                <a:ext uri="{63B3BB69-23CF-44E3-9099-C40C66FF867C}">
                  <a14:compatExt spid="_x0000_s72096"/>
                </a:ext>
                <a:ext uri="{FF2B5EF4-FFF2-40B4-BE49-F238E27FC236}">
                  <a16:creationId xmlns:a16="http://schemas.microsoft.com/office/drawing/2014/main" id="{00000000-0008-0000-0600-0000A0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109</xdr:row>
          <xdr:rowOff>0</xdr:rowOff>
        </xdr:from>
        <xdr:to>
          <xdr:col>30</xdr:col>
          <xdr:colOff>161925</xdr:colOff>
          <xdr:row>109</xdr:row>
          <xdr:rowOff>209550</xdr:rowOff>
        </xdr:to>
        <xdr:sp macro="" textlink="">
          <xdr:nvSpPr>
            <xdr:cNvPr id="72097" name="Check Box 417" hidden="1">
              <a:extLst>
                <a:ext uri="{63B3BB69-23CF-44E3-9099-C40C66FF867C}">
                  <a14:compatExt spid="_x0000_s72097"/>
                </a:ext>
                <a:ext uri="{FF2B5EF4-FFF2-40B4-BE49-F238E27FC236}">
                  <a16:creationId xmlns:a16="http://schemas.microsoft.com/office/drawing/2014/main" id="{00000000-0008-0000-0600-0000A11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35</xdr:row>
          <xdr:rowOff>0</xdr:rowOff>
        </xdr:from>
        <xdr:to>
          <xdr:col>18</xdr:col>
          <xdr:colOff>38100</xdr:colOff>
          <xdr:row>35</xdr:row>
          <xdr:rowOff>209550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7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35</xdr:row>
          <xdr:rowOff>0</xdr:rowOff>
        </xdr:from>
        <xdr:to>
          <xdr:col>21</xdr:col>
          <xdr:colOff>0</xdr:colOff>
          <xdr:row>35</xdr:row>
          <xdr:rowOff>209550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7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35</xdr:row>
          <xdr:rowOff>0</xdr:rowOff>
        </xdr:from>
        <xdr:to>
          <xdr:col>19</xdr:col>
          <xdr:colOff>9525</xdr:colOff>
          <xdr:row>35</xdr:row>
          <xdr:rowOff>209550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7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35</xdr:row>
          <xdr:rowOff>0</xdr:rowOff>
        </xdr:from>
        <xdr:to>
          <xdr:col>23</xdr:col>
          <xdr:colOff>28575</xdr:colOff>
          <xdr:row>35</xdr:row>
          <xdr:rowOff>209550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7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35</xdr:row>
          <xdr:rowOff>0</xdr:rowOff>
        </xdr:from>
        <xdr:to>
          <xdr:col>18</xdr:col>
          <xdr:colOff>9525</xdr:colOff>
          <xdr:row>35</xdr:row>
          <xdr:rowOff>209550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7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19050</xdr:colOff>
          <xdr:row>35</xdr:row>
          <xdr:rowOff>209550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7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35</xdr:row>
          <xdr:rowOff>0</xdr:rowOff>
        </xdr:from>
        <xdr:to>
          <xdr:col>34</xdr:col>
          <xdr:colOff>123825</xdr:colOff>
          <xdr:row>35</xdr:row>
          <xdr:rowOff>209550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7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0</xdr:rowOff>
        </xdr:from>
        <xdr:to>
          <xdr:col>22</xdr:col>
          <xdr:colOff>9525</xdr:colOff>
          <xdr:row>35</xdr:row>
          <xdr:rowOff>209550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7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0</xdr:rowOff>
        </xdr:from>
        <xdr:to>
          <xdr:col>17</xdr:col>
          <xdr:colOff>19050</xdr:colOff>
          <xdr:row>35</xdr:row>
          <xdr:rowOff>209550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7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0</xdr:rowOff>
        </xdr:from>
        <xdr:to>
          <xdr:col>22</xdr:col>
          <xdr:colOff>9525</xdr:colOff>
          <xdr:row>35</xdr:row>
          <xdr:rowOff>209550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7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0</xdr:rowOff>
        </xdr:from>
        <xdr:to>
          <xdr:col>17</xdr:col>
          <xdr:colOff>19050</xdr:colOff>
          <xdr:row>35</xdr:row>
          <xdr:rowOff>209550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7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0</xdr:rowOff>
        </xdr:from>
        <xdr:to>
          <xdr:col>22</xdr:col>
          <xdr:colOff>9525</xdr:colOff>
          <xdr:row>35</xdr:row>
          <xdr:rowOff>209550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7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0</xdr:rowOff>
        </xdr:from>
        <xdr:to>
          <xdr:col>17</xdr:col>
          <xdr:colOff>19050</xdr:colOff>
          <xdr:row>35</xdr:row>
          <xdr:rowOff>209550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7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0</xdr:rowOff>
        </xdr:from>
        <xdr:to>
          <xdr:col>22</xdr:col>
          <xdr:colOff>9525</xdr:colOff>
          <xdr:row>35</xdr:row>
          <xdr:rowOff>209550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7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0</xdr:rowOff>
        </xdr:from>
        <xdr:to>
          <xdr:col>17</xdr:col>
          <xdr:colOff>19050</xdr:colOff>
          <xdr:row>35</xdr:row>
          <xdr:rowOff>209550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7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7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7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7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7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7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7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7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7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7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7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7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7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700-00002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7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7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7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7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7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700-00002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700-00002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7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7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7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7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98" name="Check Box 46" hidden="1">
              <a:extLst>
                <a:ext uri="{63B3BB69-23CF-44E3-9099-C40C66FF867C}">
                  <a14:compatExt spid="_x0000_s74798"/>
                </a:ext>
                <a:ext uri="{FF2B5EF4-FFF2-40B4-BE49-F238E27FC236}">
                  <a16:creationId xmlns:a16="http://schemas.microsoft.com/office/drawing/2014/main" id="{00000000-0008-0000-0700-00002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799" name="Check Box 47" hidden="1">
              <a:extLst>
                <a:ext uri="{63B3BB69-23CF-44E3-9099-C40C66FF867C}">
                  <a14:compatExt spid="_x0000_s74799"/>
                </a:ext>
                <a:ext uri="{FF2B5EF4-FFF2-40B4-BE49-F238E27FC236}">
                  <a16:creationId xmlns:a16="http://schemas.microsoft.com/office/drawing/2014/main" id="{00000000-0008-0000-0700-00002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00" name="Check Box 48" hidden="1">
              <a:extLst>
                <a:ext uri="{63B3BB69-23CF-44E3-9099-C40C66FF867C}">
                  <a14:compatExt spid="_x0000_s74800"/>
                </a:ext>
                <a:ext uri="{FF2B5EF4-FFF2-40B4-BE49-F238E27FC236}">
                  <a16:creationId xmlns:a16="http://schemas.microsoft.com/office/drawing/2014/main" id="{00000000-0008-0000-0700-00003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01" name="Check Box 49" hidden="1">
              <a:extLst>
                <a:ext uri="{63B3BB69-23CF-44E3-9099-C40C66FF867C}">
                  <a14:compatExt spid="_x0000_s74801"/>
                </a:ext>
                <a:ext uri="{FF2B5EF4-FFF2-40B4-BE49-F238E27FC236}">
                  <a16:creationId xmlns:a16="http://schemas.microsoft.com/office/drawing/2014/main" id="{00000000-0008-0000-0700-00003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02" name="Check Box 50" hidden="1">
              <a:extLst>
                <a:ext uri="{63B3BB69-23CF-44E3-9099-C40C66FF867C}">
                  <a14:compatExt spid="_x0000_s74802"/>
                </a:ext>
                <a:ext uri="{FF2B5EF4-FFF2-40B4-BE49-F238E27FC236}">
                  <a16:creationId xmlns:a16="http://schemas.microsoft.com/office/drawing/2014/main" id="{00000000-0008-0000-0700-00003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7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04" name="Check Box 52" hidden="1">
              <a:extLst>
                <a:ext uri="{63B3BB69-23CF-44E3-9099-C40C66FF867C}">
                  <a14:compatExt spid="_x0000_s74804"/>
                </a:ext>
                <a:ext uri="{FF2B5EF4-FFF2-40B4-BE49-F238E27FC236}">
                  <a16:creationId xmlns:a16="http://schemas.microsoft.com/office/drawing/2014/main" id="{00000000-0008-0000-0700-00003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7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06" name="Check Box 54" hidden="1">
              <a:extLst>
                <a:ext uri="{63B3BB69-23CF-44E3-9099-C40C66FF867C}">
                  <a14:compatExt spid="_x0000_s74806"/>
                </a:ext>
                <a:ext uri="{FF2B5EF4-FFF2-40B4-BE49-F238E27FC236}">
                  <a16:creationId xmlns:a16="http://schemas.microsoft.com/office/drawing/2014/main" id="{00000000-0008-0000-0700-00003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07" name="Check Box 55" hidden="1">
              <a:extLst>
                <a:ext uri="{63B3BB69-23CF-44E3-9099-C40C66FF867C}">
                  <a14:compatExt spid="_x0000_s74807"/>
                </a:ext>
                <a:ext uri="{FF2B5EF4-FFF2-40B4-BE49-F238E27FC236}">
                  <a16:creationId xmlns:a16="http://schemas.microsoft.com/office/drawing/2014/main" id="{00000000-0008-0000-0700-00003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08" name="Check Box 56" hidden="1">
              <a:extLst>
                <a:ext uri="{63B3BB69-23CF-44E3-9099-C40C66FF867C}">
                  <a14:compatExt spid="_x0000_s74808"/>
                </a:ext>
                <a:ext uri="{FF2B5EF4-FFF2-40B4-BE49-F238E27FC236}">
                  <a16:creationId xmlns:a16="http://schemas.microsoft.com/office/drawing/2014/main" id="{00000000-0008-0000-0700-00003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09" name="Check Box 57" hidden="1">
              <a:extLst>
                <a:ext uri="{63B3BB69-23CF-44E3-9099-C40C66FF867C}">
                  <a14:compatExt spid="_x0000_s74809"/>
                </a:ext>
                <a:ext uri="{FF2B5EF4-FFF2-40B4-BE49-F238E27FC236}">
                  <a16:creationId xmlns:a16="http://schemas.microsoft.com/office/drawing/2014/main" id="{00000000-0008-0000-0700-00003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10" name="Check Box 58" hidden="1">
              <a:extLst>
                <a:ext uri="{63B3BB69-23CF-44E3-9099-C40C66FF867C}">
                  <a14:compatExt spid="_x0000_s74810"/>
                </a:ext>
                <a:ext uri="{FF2B5EF4-FFF2-40B4-BE49-F238E27FC236}">
                  <a16:creationId xmlns:a16="http://schemas.microsoft.com/office/drawing/2014/main" id="{00000000-0008-0000-0700-00003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11" name="Check Box 59" hidden="1">
              <a:extLst>
                <a:ext uri="{63B3BB69-23CF-44E3-9099-C40C66FF867C}">
                  <a14:compatExt spid="_x0000_s74811"/>
                </a:ext>
                <a:ext uri="{FF2B5EF4-FFF2-40B4-BE49-F238E27FC236}">
                  <a16:creationId xmlns:a16="http://schemas.microsoft.com/office/drawing/2014/main" id="{00000000-0008-0000-0700-00003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12" name="Check Box 60" hidden="1">
              <a:extLst>
                <a:ext uri="{63B3BB69-23CF-44E3-9099-C40C66FF867C}">
                  <a14:compatExt spid="_x0000_s74812"/>
                </a:ext>
                <a:ext uri="{FF2B5EF4-FFF2-40B4-BE49-F238E27FC236}">
                  <a16:creationId xmlns:a16="http://schemas.microsoft.com/office/drawing/2014/main" id="{00000000-0008-0000-0700-00003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7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7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7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16" name="Check Box 64" hidden="1">
              <a:extLst>
                <a:ext uri="{63B3BB69-23CF-44E3-9099-C40C66FF867C}">
                  <a14:compatExt spid="_x0000_s74816"/>
                </a:ext>
                <a:ext uri="{FF2B5EF4-FFF2-40B4-BE49-F238E27FC236}">
                  <a16:creationId xmlns:a16="http://schemas.microsoft.com/office/drawing/2014/main" id="{00000000-0008-0000-0700-00004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17" name="Check Box 65" hidden="1">
              <a:extLst>
                <a:ext uri="{63B3BB69-23CF-44E3-9099-C40C66FF867C}">
                  <a14:compatExt spid="_x0000_s74817"/>
                </a:ext>
                <a:ext uri="{FF2B5EF4-FFF2-40B4-BE49-F238E27FC236}">
                  <a16:creationId xmlns:a16="http://schemas.microsoft.com/office/drawing/2014/main" id="{00000000-0008-0000-0700-00004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18" name="Check Box 66" hidden="1">
              <a:extLst>
                <a:ext uri="{63B3BB69-23CF-44E3-9099-C40C66FF867C}">
                  <a14:compatExt spid="_x0000_s74818"/>
                </a:ext>
                <a:ext uri="{FF2B5EF4-FFF2-40B4-BE49-F238E27FC236}">
                  <a16:creationId xmlns:a16="http://schemas.microsoft.com/office/drawing/2014/main" id="{00000000-0008-0000-0700-00004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19" name="Check Box 67" hidden="1">
              <a:extLst>
                <a:ext uri="{63B3BB69-23CF-44E3-9099-C40C66FF867C}">
                  <a14:compatExt spid="_x0000_s74819"/>
                </a:ext>
                <a:ext uri="{FF2B5EF4-FFF2-40B4-BE49-F238E27FC236}">
                  <a16:creationId xmlns:a16="http://schemas.microsoft.com/office/drawing/2014/main" id="{00000000-0008-0000-0700-00004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20" name="Check Box 68" hidden="1">
              <a:extLst>
                <a:ext uri="{63B3BB69-23CF-44E3-9099-C40C66FF867C}">
                  <a14:compatExt spid="_x0000_s74820"/>
                </a:ext>
                <a:ext uri="{FF2B5EF4-FFF2-40B4-BE49-F238E27FC236}">
                  <a16:creationId xmlns:a16="http://schemas.microsoft.com/office/drawing/2014/main" id="{00000000-0008-0000-0700-00004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21" name="Check Box 69" hidden="1">
              <a:extLst>
                <a:ext uri="{63B3BB69-23CF-44E3-9099-C40C66FF867C}">
                  <a14:compatExt spid="_x0000_s74821"/>
                </a:ext>
                <a:ext uri="{FF2B5EF4-FFF2-40B4-BE49-F238E27FC236}">
                  <a16:creationId xmlns:a16="http://schemas.microsoft.com/office/drawing/2014/main" id="{00000000-0008-0000-0700-00004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22" name="Check Box 70" hidden="1">
              <a:extLst>
                <a:ext uri="{63B3BB69-23CF-44E3-9099-C40C66FF867C}">
                  <a14:compatExt spid="_x0000_s74822"/>
                </a:ext>
                <a:ext uri="{FF2B5EF4-FFF2-40B4-BE49-F238E27FC236}">
                  <a16:creationId xmlns:a16="http://schemas.microsoft.com/office/drawing/2014/main" id="{00000000-0008-0000-0700-00004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23" name="Check Box 71" hidden="1">
              <a:extLst>
                <a:ext uri="{63B3BB69-23CF-44E3-9099-C40C66FF867C}">
                  <a14:compatExt spid="_x0000_s74823"/>
                </a:ext>
                <a:ext uri="{FF2B5EF4-FFF2-40B4-BE49-F238E27FC236}">
                  <a16:creationId xmlns:a16="http://schemas.microsoft.com/office/drawing/2014/main" id="{00000000-0008-0000-0700-00004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24" name="Check Box 72" hidden="1">
              <a:extLst>
                <a:ext uri="{63B3BB69-23CF-44E3-9099-C40C66FF867C}">
                  <a14:compatExt spid="_x0000_s74824"/>
                </a:ext>
                <a:ext uri="{FF2B5EF4-FFF2-40B4-BE49-F238E27FC236}">
                  <a16:creationId xmlns:a16="http://schemas.microsoft.com/office/drawing/2014/main" id="{00000000-0008-0000-0700-00004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25" name="Check Box 73" hidden="1">
              <a:extLst>
                <a:ext uri="{63B3BB69-23CF-44E3-9099-C40C66FF867C}">
                  <a14:compatExt spid="_x0000_s74825"/>
                </a:ext>
                <a:ext uri="{FF2B5EF4-FFF2-40B4-BE49-F238E27FC236}">
                  <a16:creationId xmlns:a16="http://schemas.microsoft.com/office/drawing/2014/main" id="{00000000-0008-0000-0700-00004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26" name="Check Box 74" hidden="1">
              <a:extLst>
                <a:ext uri="{63B3BB69-23CF-44E3-9099-C40C66FF867C}">
                  <a14:compatExt spid="_x0000_s74826"/>
                </a:ext>
                <a:ext uri="{FF2B5EF4-FFF2-40B4-BE49-F238E27FC236}">
                  <a16:creationId xmlns:a16="http://schemas.microsoft.com/office/drawing/2014/main" id="{00000000-0008-0000-0700-00004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27" name="Check Box 75" hidden="1">
              <a:extLst>
                <a:ext uri="{63B3BB69-23CF-44E3-9099-C40C66FF867C}">
                  <a14:compatExt spid="_x0000_s74827"/>
                </a:ext>
                <a:ext uri="{FF2B5EF4-FFF2-40B4-BE49-F238E27FC236}">
                  <a16:creationId xmlns:a16="http://schemas.microsoft.com/office/drawing/2014/main" id="{00000000-0008-0000-0700-00004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28" name="Check Box 76" hidden="1">
              <a:extLst>
                <a:ext uri="{63B3BB69-23CF-44E3-9099-C40C66FF867C}">
                  <a14:compatExt spid="_x0000_s74828"/>
                </a:ext>
                <a:ext uri="{FF2B5EF4-FFF2-40B4-BE49-F238E27FC236}">
                  <a16:creationId xmlns:a16="http://schemas.microsoft.com/office/drawing/2014/main" id="{00000000-0008-0000-0700-00004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29" name="Check Box 77" hidden="1">
              <a:extLst>
                <a:ext uri="{63B3BB69-23CF-44E3-9099-C40C66FF867C}">
                  <a14:compatExt spid="_x0000_s74829"/>
                </a:ext>
                <a:ext uri="{FF2B5EF4-FFF2-40B4-BE49-F238E27FC236}">
                  <a16:creationId xmlns:a16="http://schemas.microsoft.com/office/drawing/2014/main" id="{00000000-0008-0000-0700-00004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30" name="Check Box 78" hidden="1">
              <a:extLst>
                <a:ext uri="{63B3BB69-23CF-44E3-9099-C40C66FF867C}">
                  <a14:compatExt spid="_x0000_s74830"/>
                </a:ext>
                <a:ext uri="{FF2B5EF4-FFF2-40B4-BE49-F238E27FC236}">
                  <a16:creationId xmlns:a16="http://schemas.microsoft.com/office/drawing/2014/main" id="{00000000-0008-0000-0700-00004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31" name="Check Box 79" hidden="1">
              <a:extLst>
                <a:ext uri="{63B3BB69-23CF-44E3-9099-C40C66FF867C}">
                  <a14:compatExt spid="_x0000_s74831"/>
                </a:ext>
                <a:ext uri="{FF2B5EF4-FFF2-40B4-BE49-F238E27FC236}">
                  <a16:creationId xmlns:a16="http://schemas.microsoft.com/office/drawing/2014/main" id="{00000000-0008-0000-0700-00004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32" name="Check Box 80" hidden="1">
              <a:extLst>
                <a:ext uri="{63B3BB69-23CF-44E3-9099-C40C66FF867C}">
                  <a14:compatExt spid="_x0000_s74832"/>
                </a:ext>
                <a:ext uri="{FF2B5EF4-FFF2-40B4-BE49-F238E27FC236}">
                  <a16:creationId xmlns:a16="http://schemas.microsoft.com/office/drawing/2014/main" id="{00000000-0008-0000-0700-00005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33" name="Check Box 81" hidden="1">
              <a:extLst>
                <a:ext uri="{63B3BB69-23CF-44E3-9099-C40C66FF867C}">
                  <a14:compatExt spid="_x0000_s74833"/>
                </a:ext>
                <a:ext uri="{FF2B5EF4-FFF2-40B4-BE49-F238E27FC236}">
                  <a16:creationId xmlns:a16="http://schemas.microsoft.com/office/drawing/2014/main" id="{00000000-0008-0000-0700-00005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36" name="Check Box 84" hidden="1">
              <a:extLst>
                <a:ext uri="{63B3BB69-23CF-44E3-9099-C40C66FF867C}">
                  <a14:compatExt spid="_x0000_s74836"/>
                </a:ext>
                <a:ext uri="{FF2B5EF4-FFF2-40B4-BE49-F238E27FC236}">
                  <a16:creationId xmlns:a16="http://schemas.microsoft.com/office/drawing/2014/main" id="{00000000-0008-0000-0700-00005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37" name="Check Box 85" hidden="1">
              <a:extLst>
                <a:ext uri="{63B3BB69-23CF-44E3-9099-C40C66FF867C}">
                  <a14:compatExt spid="_x0000_s74837"/>
                </a:ext>
                <a:ext uri="{FF2B5EF4-FFF2-40B4-BE49-F238E27FC236}">
                  <a16:creationId xmlns:a16="http://schemas.microsoft.com/office/drawing/2014/main" id="{00000000-0008-0000-0700-00005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38" name="Check Box 86" hidden="1">
              <a:extLst>
                <a:ext uri="{63B3BB69-23CF-44E3-9099-C40C66FF867C}">
                  <a14:compatExt spid="_x0000_s74838"/>
                </a:ext>
                <a:ext uri="{FF2B5EF4-FFF2-40B4-BE49-F238E27FC236}">
                  <a16:creationId xmlns:a16="http://schemas.microsoft.com/office/drawing/2014/main" id="{00000000-0008-0000-0700-00005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39" name="Check Box 87" hidden="1">
              <a:extLst>
                <a:ext uri="{63B3BB69-23CF-44E3-9099-C40C66FF867C}">
                  <a14:compatExt spid="_x0000_s74839"/>
                </a:ext>
                <a:ext uri="{FF2B5EF4-FFF2-40B4-BE49-F238E27FC236}">
                  <a16:creationId xmlns:a16="http://schemas.microsoft.com/office/drawing/2014/main" id="{00000000-0008-0000-0700-00005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40" name="Check Box 88" hidden="1">
              <a:extLst>
                <a:ext uri="{63B3BB69-23CF-44E3-9099-C40C66FF867C}">
                  <a14:compatExt spid="_x0000_s74840"/>
                </a:ext>
                <a:ext uri="{FF2B5EF4-FFF2-40B4-BE49-F238E27FC236}">
                  <a16:creationId xmlns:a16="http://schemas.microsoft.com/office/drawing/2014/main" id="{00000000-0008-0000-0700-00005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41" name="Check Box 89" hidden="1">
              <a:extLst>
                <a:ext uri="{63B3BB69-23CF-44E3-9099-C40C66FF867C}">
                  <a14:compatExt spid="_x0000_s74841"/>
                </a:ext>
                <a:ext uri="{FF2B5EF4-FFF2-40B4-BE49-F238E27FC236}">
                  <a16:creationId xmlns:a16="http://schemas.microsoft.com/office/drawing/2014/main" id="{00000000-0008-0000-0700-00005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7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7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7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7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7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7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7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7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7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7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7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7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7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7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7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57" name="Check Box 105" hidden="1">
              <a:extLst>
                <a:ext uri="{63B3BB69-23CF-44E3-9099-C40C66FF867C}">
                  <a14:compatExt spid="_x0000_s74857"/>
                </a:ext>
                <a:ext uri="{FF2B5EF4-FFF2-40B4-BE49-F238E27FC236}">
                  <a16:creationId xmlns:a16="http://schemas.microsoft.com/office/drawing/2014/main" id="{00000000-0008-0000-0700-00006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58" name="Check Box 106" hidden="1">
              <a:extLst>
                <a:ext uri="{63B3BB69-23CF-44E3-9099-C40C66FF867C}">
                  <a14:compatExt spid="_x0000_s74858"/>
                </a:ext>
                <a:ext uri="{FF2B5EF4-FFF2-40B4-BE49-F238E27FC236}">
                  <a16:creationId xmlns:a16="http://schemas.microsoft.com/office/drawing/2014/main" id="{00000000-0008-0000-0700-00006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59" name="Check Box 107" hidden="1">
              <a:extLst>
                <a:ext uri="{63B3BB69-23CF-44E3-9099-C40C66FF867C}">
                  <a14:compatExt spid="_x0000_s74859"/>
                </a:ext>
                <a:ext uri="{FF2B5EF4-FFF2-40B4-BE49-F238E27FC236}">
                  <a16:creationId xmlns:a16="http://schemas.microsoft.com/office/drawing/2014/main" id="{00000000-0008-0000-0700-00006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60" name="Check Box 108" hidden="1">
              <a:extLst>
                <a:ext uri="{63B3BB69-23CF-44E3-9099-C40C66FF867C}">
                  <a14:compatExt spid="_x0000_s74860"/>
                </a:ext>
                <a:ext uri="{FF2B5EF4-FFF2-40B4-BE49-F238E27FC236}">
                  <a16:creationId xmlns:a16="http://schemas.microsoft.com/office/drawing/2014/main" id="{00000000-0008-0000-0700-00006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61" name="Check Box 109" hidden="1">
              <a:extLst>
                <a:ext uri="{63B3BB69-23CF-44E3-9099-C40C66FF867C}">
                  <a14:compatExt spid="_x0000_s74861"/>
                </a:ext>
                <a:ext uri="{FF2B5EF4-FFF2-40B4-BE49-F238E27FC236}">
                  <a16:creationId xmlns:a16="http://schemas.microsoft.com/office/drawing/2014/main" id="{00000000-0008-0000-0700-00006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62" name="Check Box 110" hidden="1">
              <a:extLst>
                <a:ext uri="{63B3BB69-23CF-44E3-9099-C40C66FF867C}">
                  <a14:compatExt spid="_x0000_s74862"/>
                </a:ext>
                <a:ext uri="{FF2B5EF4-FFF2-40B4-BE49-F238E27FC236}">
                  <a16:creationId xmlns:a16="http://schemas.microsoft.com/office/drawing/2014/main" id="{00000000-0008-0000-0700-00006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63" name="Check Box 111" hidden="1">
              <a:extLst>
                <a:ext uri="{63B3BB69-23CF-44E3-9099-C40C66FF867C}">
                  <a14:compatExt spid="_x0000_s74863"/>
                </a:ext>
                <a:ext uri="{FF2B5EF4-FFF2-40B4-BE49-F238E27FC236}">
                  <a16:creationId xmlns:a16="http://schemas.microsoft.com/office/drawing/2014/main" id="{00000000-0008-0000-0700-00006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4864" name="Check Box 112" hidden="1">
              <a:extLst>
                <a:ext uri="{63B3BB69-23CF-44E3-9099-C40C66FF867C}">
                  <a14:compatExt spid="_x0000_s74864"/>
                </a:ext>
                <a:ext uri="{FF2B5EF4-FFF2-40B4-BE49-F238E27FC236}">
                  <a16:creationId xmlns:a16="http://schemas.microsoft.com/office/drawing/2014/main" id="{00000000-0008-0000-0700-00007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4865" name="Check Box 113" hidden="1">
              <a:extLst>
                <a:ext uri="{63B3BB69-23CF-44E3-9099-C40C66FF867C}">
                  <a14:compatExt spid="_x0000_s74865"/>
                </a:ext>
                <a:ext uri="{FF2B5EF4-FFF2-40B4-BE49-F238E27FC236}">
                  <a16:creationId xmlns:a16="http://schemas.microsoft.com/office/drawing/2014/main" id="{00000000-0008-0000-0700-00007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66" name="Check Box 114" hidden="1">
              <a:extLst>
                <a:ext uri="{63B3BB69-23CF-44E3-9099-C40C66FF867C}">
                  <a14:compatExt spid="_x0000_s74866"/>
                </a:ext>
                <a:ext uri="{FF2B5EF4-FFF2-40B4-BE49-F238E27FC236}">
                  <a16:creationId xmlns:a16="http://schemas.microsoft.com/office/drawing/2014/main" id="{00000000-0008-0000-0700-00007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67" name="Check Box 115" hidden="1">
              <a:extLst>
                <a:ext uri="{63B3BB69-23CF-44E3-9099-C40C66FF867C}">
                  <a14:compatExt spid="_x0000_s74867"/>
                </a:ext>
                <a:ext uri="{FF2B5EF4-FFF2-40B4-BE49-F238E27FC236}">
                  <a16:creationId xmlns:a16="http://schemas.microsoft.com/office/drawing/2014/main" id="{00000000-0008-0000-0700-00007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68" name="Check Box 116" hidden="1">
              <a:extLst>
                <a:ext uri="{63B3BB69-23CF-44E3-9099-C40C66FF867C}">
                  <a14:compatExt spid="_x0000_s74868"/>
                </a:ext>
                <a:ext uri="{FF2B5EF4-FFF2-40B4-BE49-F238E27FC236}">
                  <a16:creationId xmlns:a16="http://schemas.microsoft.com/office/drawing/2014/main" id="{00000000-0008-0000-0700-00007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69" name="Check Box 117" hidden="1">
              <a:extLst>
                <a:ext uri="{63B3BB69-23CF-44E3-9099-C40C66FF867C}">
                  <a14:compatExt spid="_x0000_s74869"/>
                </a:ext>
                <a:ext uri="{FF2B5EF4-FFF2-40B4-BE49-F238E27FC236}">
                  <a16:creationId xmlns:a16="http://schemas.microsoft.com/office/drawing/2014/main" id="{00000000-0008-0000-0700-00007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70" name="Check Box 118" hidden="1">
              <a:extLst>
                <a:ext uri="{63B3BB69-23CF-44E3-9099-C40C66FF867C}">
                  <a14:compatExt spid="_x0000_s74870"/>
                </a:ext>
                <a:ext uri="{FF2B5EF4-FFF2-40B4-BE49-F238E27FC236}">
                  <a16:creationId xmlns:a16="http://schemas.microsoft.com/office/drawing/2014/main" id="{00000000-0008-0000-0700-00007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71" name="Check Box 119" hidden="1">
              <a:extLst>
                <a:ext uri="{63B3BB69-23CF-44E3-9099-C40C66FF867C}">
                  <a14:compatExt spid="_x0000_s74871"/>
                </a:ext>
                <a:ext uri="{FF2B5EF4-FFF2-40B4-BE49-F238E27FC236}">
                  <a16:creationId xmlns:a16="http://schemas.microsoft.com/office/drawing/2014/main" id="{00000000-0008-0000-0700-00007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72" name="Check Box 120" hidden="1">
              <a:extLst>
                <a:ext uri="{63B3BB69-23CF-44E3-9099-C40C66FF867C}">
                  <a14:compatExt spid="_x0000_s74872"/>
                </a:ext>
                <a:ext uri="{FF2B5EF4-FFF2-40B4-BE49-F238E27FC236}">
                  <a16:creationId xmlns:a16="http://schemas.microsoft.com/office/drawing/2014/main" id="{00000000-0008-0000-0700-00007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73" name="Check Box 121" hidden="1">
              <a:extLst>
                <a:ext uri="{63B3BB69-23CF-44E3-9099-C40C66FF867C}">
                  <a14:compatExt spid="_x0000_s74873"/>
                </a:ext>
                <a:ext uri="{FF2B5EF4-FFF2-40B4-BE49-F238E27FC236}">
                  <a16:creationId xmlns:a16="http://schemas.microsoft.com/office/drawing/2014/main" id="{00000000-0008-0000-0700-00007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74" name="Check Box 122" hidden="1">
              <a:extLst>
                <a:ext uri="{63B3BB69-23CF-44E3-9099-C40C66FF867C}">
                  <a14:compatExt spid="_x0000_s74874"/>
                </a:ext>
                <a:ext uri="{FF2B5EF4-FFF2-40B4-BE49-F238E27FC236}">
                  <a16:creationId xmlns:a16="http://schemas.microsoft.com/office/drawing/2014/main" id="{00000000-0008-0000-0700-00007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75" name="Check Box 123" hidden="1">
              <a:extLst>
                <a:ext uri="{63B3BB69-23CF-44E3-9099-C40C66FF867C}">
                  <a14:compatExt spid="_x0000_s74875"/>
                </a:ext>
                <a:ext uri="{FF2B5EF4-FFF2-40B4-BE49-F238E27FC236}">
                  <a16:creationId xmlns:a16="http://schemas.microsoft.com/office/drawing/2014/main" id="{00000000-0008-0000-0700-00007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76" name="Check Box 124" hidden="1">
              <a:extLst>
                <a:ext uri="{63B3BB69-23CF-44E3-9099-C40C66FF867C}">
                  <a14:compatExt spid="_x0000_s74876"/>
                </a:ext>
                <a:ext uri="{FF2B5EF4-FFF2-40B4-BE49-F238E27FC236}">
                  <a16:creationId xmlns:a16="http://schemas.microsoft.com/office/drawing/2014/main" id="{00000000-0008-0000-0700-00007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77" name="Check Box 125" hidden="1">
              <a:extLst>
                <a:ext uri="{63B3BB69-23CF-44E3-9099-C40C66FF867C}">
                  <a14:compatExt spid="_x0000_s74877"/>
                </a:ext>
                <a:ext uri="{FF2B5EF4-FFF2-40B4-BE49-F238E27FC236}">
                  <a16:creationId xmlns:a16="http://schemas.microsoft.com/office/drawing/2014/main" id="{00000000-0008-0000-0700-00007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78" name="Check Box 126" hidden="1">
              <a:extLst>
                <a:ext uri="{63B3BB69-23CF-44E3-9099-C40C66FF867C}">
                  <a14:compatExt spid="_x0000_s74878"/>
                </a:ext>
                <a:ext uri="{FF2B5EF4-FFF2-40B4-BE49-F238E27FC236}">
                  <a16:creationId xmlns:a16="http://schemas.microsoft.com/office/drawing/2014/main" id="{00000000-0008-0000-0700-00007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79" name="Check Box 127" hidden="1">
              <a:extLst>
                <a:ext uri="{63B3BB69-23CF-44E3-9099-C40C66FF867C}">
                  <a14:compatExt spid="_x0000_s74879"/>
                </a:ext>
                <a:ext uri="{FF2B5EF4-FFF2-40B4-BE49-F238E27FC236}">
                  <a16:creationId xmlns:a16="http://schemas.microsoft.com/office/drawing/2014/main" id="{00000000-0008-0000-0700-00007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80" name="Check Box 128" hidden="1">
              <a:extLst>
                <a:ext uri="{63B3BB69-23CF-44E3-9099-C40C66FF867C}">
                  <a14:compatExt spid="_x0000_s74880"/>
                </a:ext>
                <a:ext uri="{FF2B5EF4-FFF2-40B4-BE49-F238E27FC236}">
                  <a16:creationId xmlns:a16="http://schemas.microsoft.com/office/drawing/2014/main" id="{00000000-0008-0000-0700-00008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4881" name="Check Box 129" hidden="1">
              <a:extLst>
                <a:ext uri="{63B3BB69-23CF-44E3-9099-C40C66FF867C}">
                  <a14:compatExt spid="_x0000_s74881"/>
                </a:ext>
                <a:ext uri="{FF2B5EF4-FFF2-40B4-BE49-F238E27FC236}">
                  <a16:creationId xmlns:a16="http://schemas.microsoft.com/office/drawing/2014/main" id="{00000000-0008-0000-0700-00008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82" name="Check Box 130" hidden="1">
              <a:extLst>
                <a:ext uri="{63B3BB69-23CF-44E3-9099-C40C66FF867C}">
                  <a14:compatExt spid="_x0000_s74882"/>
                </a:ext>
                <a:ext uri="{FF2B5EF4-FFF2-40B4-BE49-F238E27FC236}">
                  <a16:creationId xmlns:a16="http://schemas.microsoft.com/office/drawing/2014/main" id="{00000000-0008-0000-0700-00008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4883" name="Check Box 131" hidden="1">
              <a:extLst>
                <a:ext uri="{63B3BB69-23CF-44E3-9099-C40C66FF867C}">
                  <a14:compatExt spid="_x0000_s74883"/>
                </a:ext>
                <a:ext uri="{FF2B5EF4-FFF2-40B4-BE49-F238E27FC236}">
                  <a16:creationId xmlns:a16="http://schemas.microsoft.com/office/drawing/2014/main" id="{00000000-0008-0000-0700-00008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xdr:row>
          <xdr:rowOff>28575</xdr:rowOff>
        </xdr:from>
        <xdr:to>
          <xdr:col>28</xdr:col>
          <xdr:colOff>133350</xdr:colOff>
          <xdr:row>5</xdr:row>
          <xdr:rowOff>238125</xdr:rowOff>
        </xdr:to>
        <xdr:sp macro="" textlink="">
          <xdr:nvSpPr>
            <xdr:cNvPr id="75015" name="Check Box 263" hidden="1">
              <a:extLst>
                <a:ext uri="{63B3BB69-23CF-44E3-9099-C40C66FF867C}">
                  <a14:compatExt spid="_x0000_s75015"/>
                </a:ext>
                <a:ext uri="{FF2B5EF4-FFF2-40B4-BE49-F238E27FC236}">
                  <a16:creationId xmlns:a16="http://schemas.microsoft.com/office/drawing/2014/main" id="{00000000-0008-0000-0700-00000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xdr:row>
          <xdr:rowOff>28575</xdr:rowOff>
        </xdr:from>
        <xdr:to>
          <xdr:col>30</xdr:col>
          <xdr:colOff>133350</xdr:colOff>
          <xdr:row>5</xdr:row>
          <xdr:rowOff>238125</xdr:rowOff>
        </xdr:to>
        <xdr:sp macro="" textlink="">
          <xdr:nvSpPr>
            <xdr:cNvPr id="75016" name="Check Box 264" hidden="1">
              <a:extLst>
                <a:ext uri="{63B3BB69-23CF-44E3-9099-C40C66FF867C}">
                  <a14:compatExt spid="_x0000_s75016"/>
                </a:ext>
                <a:ext uri="{FF2B5EF4-FFF2-40B4-BE49-F238E27FC236}">
                  <a16:creationId xmlns:a16="http://schemas.microsoft.com/office/drawing/2014/main" id="{00000000-0008-0000-0700-00000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xdr:row>
          <xdr:rowOff>123825</xdr:rowOff>
        </xdr:from>
        <xdr:to>
          <xdr:col>30</xdr:col>
          <xdr:colOff>133350</xdr:colOff>
          <xdr:row>4</xdr:row>
          <xdr:rowOff>333375</xdr:rowOff>
        </xdr:to>
        <xdr:sp macro="" textlink="">
          <xdr:nvSpPr>
            <xdr:cNvPr id="75017" name="Check Box 265" hidden="1">
              <a:extLst>
                <a:ext uri="{63B3BB69-23CF-44E3-9099-C40C66FF867C}">
                  <a14:compatExt spid="_x0000_s75017"/>
                </a:ext>
                <a:ext uri="{FF2B5EF4-FFF2-40B4-BE49-F238E27FC236}">
                  <a16:creationId xmlns:a16="http://schemas.microsoft.com/office/drawing/2014/main" id="{00000000-0008-0000-0700-00000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xdr:row>
          <xdr:rowOff>123825</xdr:rowOff>
        </xdr:from>
        <xdr:to>
          <xdr:col>28</xdr:col>
          <xdr:colOff>133350</xdr:colOff>
          <xdr:row>4</xdr:row>
          <xdr:rowOff>333375</xdr:rowOff>
        </xdr:to>
        <xdr:sp macro="" textlink="">
          <xdr:nvSpPr>
            <xdr:cNvPr id="75018" name="Check Box 266" hidden="1">
              <a:extLst>
                <a:ext uri="{63B3BB69-23CF-44E3-9099-C40C66FF867C}">
                  <a14:compatExt spid="_x0000_s75018"/>
                </a:ext>
                <a:ext uri="{FF2B5EF4-FFF2-40B4-BE49-F238E27FC236}">
                  <a16:creationId xmlns:a16="http://schemas.microsoft.com/office/drawing/2014/main" id="{00000000-0008-0000-0700-00000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35</xdr:row>
          <xdr:rowOff>0</xdr:rowOff>
        </xdr:from>
        <xdr:to>
          <xdr:col>10</xdr:col>
          <xdr:colOff>9525</xdr:colOff>
          <xdr:row>35</xdr:row>
          <xdr:rowOff>209550</xdr:rowOff>
        </xdr:to>
        <xdr:sp macro="" textlink="">
          <xdr:nvSpPr>
            <xdr:cNvPr id="75019" name="Check Box 267" hidden="1">
              <a:extLst>
                <a:ext uri="{63B3BB69-23CF-44E3-9099-C40C66FF867C}">
                  <a14:compatExt spid="_x0000_s75019"/>
                </a:ext>
                <a:ext uri="{FF2B5EF4-FFF2-40B4-BE49-F238E27FC236}">
                  <a16:creationId xmlns:a16="http://schemas.microsoft.com/office/drawing/2014/main" id="{00000000-0008-0000-0700-00000B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9525</xdr:colOff>
          <xdr:row>35</xdr:row>
          <xdr:rowOff>209550</xdr:rowOff>
        </xdr:to>
        <xdr:sp macro="" textlink="">
          <xdr:nvSpPr>
            <xdr:cNvPr id="75020" name="Check Box 268" hidden="1">
              <a:extLst>
                <a:ext uri="{63B3BB69-23CF-44E3-9099-C40C66FF867C}">
                  <a14:compatExt spid="_x0000_s75020"/>
                </a:ext>
                <a:ext uri="{FF2B5EF4-FFF2-40B4-BE49-F238E27FC236}">
                  <a16:creationId xmlns:a16="http://schemas.microsoft.com/office/drawing/2014/main" id="{00000000-0008-0000-0700-00000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35</xdr:row>
          <xdr:rowOff>0</xdr:rowOff>
        </xdr:from>
        <xdr:to>
          <xdr:col>18</xdr:col>
          <xdr:colOff>9525</xdr:colOff>
          <xdr:row>35</xdr:row>
          <xdr:rowOff>209550</xdr:rowOff>
        </xdr:to>
        <xdr:sp macro="" textlink="">
          <xdr:nvSpPr>
            <xdr:cNvPr id="75021" name="Check Box 269" hidden="1">
              <a:extLst>
                <a:ext uri="{63B3BB69-23CF-44E3-9099-C40C66FF867C}">
                  <a14:compatExt spid="_x0000_s75021"/>
                </a:ext>
                <a:ext uri="{FF2B5EF4-FFF2-40B4-BE49-F238E27FC236}">
                  <a16:creationId xmlns:a16="http://schemas.microsoft.com/office/drawing/2014/main" id="{00000000-0008-0000-0700-00000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35</xdr:row>
          <xdr:rowOff>0</xdr:rowOff>
        </xdr:from>
        <xdr:to>
          <xdr:col>10</xdr:col>
          <xdr:colOff>9525</xdr:colOff>
          <xdr:row>35</xdr:row>
          <xdr:rowOff>209550</xdr:rowOff>
        </xdr:to>
        <xdr:sp macro="" textlink="">
          <xdr:nvSpPr>
            <xdr:cNvPr id="75022" name="Check Box 270" hidden="1">
              <a:extLst>
                <a:ext uri="{63B3BB69-23CF-44E3-9099-C40C66FF867C}">
                  <a14:compatExt spid="_x0000_s75022"/>
                </a:ext>
                <a:ext uri="{FF2B5EF4-FFF2-40B4-BE49-F238E27FC236}">
                  <a16:creationId xmlns:a16="http://schemas.microsoft.com/office/drawing/2014/main" id="{00000000-0008-0000-0700-00000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9525</xdr:colOff>
          <xdr:row>35</xdr:row>
          <xdr:rowOff>209550</xdr:rowOff>
        </xdr:to>
        <xdr:sp macro="" textlink="">
          <xdr:nvSpPr>
            <xdr:cNvPr id="75023" name="Check Box 271" hidden="1">
              <a:extLst>
                <a:ext uri="{63B3BB69-23CF-44E3-9099-C40C66FF867C}">
                  <a14:compatExt spid="_x0000_s75023"/>
                </a:ext>
                <a:ext uri="{FF2B5EF4-FFF2-40B4-BE49-F238E27FC236}">
                  <a16:creationId xmlns:a16="http://schemas.microsoft.com/office/drawing/2014/main" id="{00000000-0008-0000-0700-00000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9525</xdr:colOff>
          <xdr:row>35</xdr:row>
          <xdr:rowOff>209550</xdr:rowOff>
        </xdr:to>
        <xdr:sp macro="" textlink="">
          <xdr:nvSpPr>
            <xdr:cNvPr id="75024" name="Check Box 272" hidden="1">
              <a:extLst>
                <a:ext uri="{63B3BB69-23CF-44E3-9099-C40C66FF867C}">
                  <a14:compatExt spid="_x0000_s75024"/>
                </a:ext>
                <a:ext uri="{FF2B5EF4-FFF2-40B4-BE49-F238E27FC236}">
                  <a16:creationId xmlns:a16="http://schemas.microsoft.com/office/drawing/2014/main" id="{00000000-0008-0000-0700-00001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19050</xdr:colOff>
          <xdr:row>35</xdr:row>
          <xdr:rowOff>209550</xdr:rowOff>
        </xdr:to>
        <xdr:sp macro="" textlink="">
          <xdr:nvSpPr>
            <xdr:cNvPr id="75025" name="Check Box 273" hidden="1">
              <a:extLst>
                <a:ext uri="{63B3BB69-23CF-44E3-9099-C40C66FF867C}">
                  <a14:compatExt spid="_x0000_s75025"/>
                </a:ext>
                <a:ext uri="{FF2B5EF4-FFF2-40B4-BE49-F238E27FC236}">
                  <a16:creationId xmlns:a16="http://schemas.microsoft.com/office/drawing/2014/main" id="{00000000-0008-0000-0700-000011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26" name="Check Box 274" hidden="1">
              <a:extLst>
                <a:ext uri="{63B3BB69-23CF-44E3-9099-C40C66FF867C}">
                  <a14:compatExt spid="_x0000_s75026"/>
                </a:ext>
                <a:ext uri="{FF2B5EF4-FFF2-40B4-BE49-F238E27FC236}">
                  <a16:creationId xmlns:a16="http://schemas.microsoft.com/office/drawing/2014/main" id="{00000000-0008-0000-0700-000012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27" name="Check Box 275" hidden="1">
              <a:extLst>
                <a:ext uri="{63B3BB69-23CF-44E3-9099-C40C66FF867C}">
                  <a14:compatExt spid="_x0000_s75027"/>
                </a:ext>
                <a:ext uri="{FF2B5EF4-FFF2-40B4-BE49-F238E27FC236}">
                  <a16:creationId xmlns:a16="http://schemas.microsoft.com/office/drawing/2014/main" id="{00000000-0008-0000-0700-000013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28" name="Check Box 276" hidden="1">
              <a:extLst>
                <a:ext uri="{63B3BB69-23CF-44E3-9099-C40C66FF867C}">
                  <a14:compatExt spid="_x0000_s75028"/>
                </a:ext>
                <a:ext uri="{FF2B5EF4-FFF2-40B4-BE49-F238E27FC236}">
                  <a16:creationId xmlns:a16="http://schemas.microsoft.com/office/drawing/2014/main" id="{00000000-0008-0000-0700-000014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29" name="Check Box 277" hidden="1">
              <a:extLst>
                <a:ext uri="{63B3BB69-23CF-44E3-9099-C40C66FF867C}">
                  <a14:compatExt spid="_x0000_s75029"/>
                </a:ext>
                <a:ext uri="{FF2B5EF4-FFF2-40B4-BE49-F238E27FC236}">
                  <a16:creationId xmlns:a16="http://schemas.microsoft.com/office/drawing/2014/main" id="{00000000-0008-0000-0700-00001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30" name="Check Box 278" hidden="1">
              <a:extLst>
                <a:ext uri="{63B3BB69-23CF-44E3-9099-C40C66FF867C}">
                  <a14:compatExt spid="_x0000_s75030"/>
                </a:ext>
                <a:ext uri="{FF2B5EF4-FFF2-40B4-BE49-F238E27FC236}">
                  <a16:creationId xmlns:a16="http://schemas.microsoft.com/office/drawing/2014/main" id="{00000000-0008-0000-0700-00001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31" name="Check Box 279" hidden="1">
              <a:extLst>
                <a:ext uri="{63B3BB69-23CF-44E3-9099-C40C66FF867C}">
                  <a14:compatExt spid="_x0000_s75031"/>
                </a:ext>
                <a:ext uri="{FF2B5EF4-FFF2-40B4-BE49-F238E27FC236}">
                  <a16:creationId xmlns:a16="http://schemas.microsoft.com/office/drawing/2014/main" id="{00000000-0008-0000-0700-00001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32" name="Check Box 280" hidden="1">
              <a:extLst>
                <a:ext uri="{63B3BB69-23CF-44E3-9099-C40C66FF867C}">
                  <a14:compatExt spid="_x0000_s75032"/>
                </a:ext>
                <a:ext uri="{FF2B5EF4-FFF2-40B4-BE49-F238E27FC236}">
                  <a16:creationId xmlns:a16="http://schemas.microsoft.com/office/drawing/2014/main" id="{00000000-0008-0000-0700-00001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33" name="Check Box 281" hidden="1">
              <a:extLst>
                <a:ext uri="{63B3BB69-23CF-44E3-9099-C40C66FF867C}">
                  <a14:compatExt spid="_x0000_s75033"/>
                </a:ext>
                <a:ext uri="{FF2B5EF4-FFF2-40B4-BE49-F238E27FC236}">
                  <a16:creationId xmlns:a16="http://schemas.microsoft.com/office/drawing/2014/main" id="{00000000-0008-0000-0700-00001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5034" name="Check Box 282" hidden="1">
              <a:extLst>
                <a:ext uri="{63B3BB69-23CF-44E3-9099-C40C66FF867C}">
                  <a14:compatExt spid="_x0000_s75034"/>
                </a:ext>
                <a:ext uri="{FF2B5EF4-FFF2-40B4-BE49-F238E27FC236}">
                  <a16:creationId xmlns:a16="http://schemas.microsoft.com/office/drawing/2014/main" id="{00000000-0008-0000-0700-00001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5035" name="Check Box 283" hidden="1">
              <a:extLst>
                <a:ext uri="{63B3BB69-23CF-44E3-9099-C40C66FF867C}">
                  <a14:compatExt spid="_x0000_s75035"/>
                </a:ext>
                <a:ext uri="{FF2B5EF4-FFF2-40B4-BE49-F238E27FC236}">
                  <a16:creationId xmlns:a16="http://schemas.microsoft.com/office/drawing/2014/main" id="{00000000-0008-0000-0700-00001B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5036" name="Check Box 284" hidden="1">
              <a:extLst>
                <a:ext uri="{63B3BB69-23CF-44E3-9099-C40C66FF867C}">
                  <a14:compatExt spid="_x0000_s75036"/>
                </a:ext>
                <a:ext uri="{FF2B5EF4-FFF2-40B4-BE49-F238E27FC236}">
                  <a16:creationId xmlns:a16="http://schemas.microsoft.com/office/drawing/2014/main" id="{00000000-0008-0000-0700-00001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5037" name="Check Box 285" hidden="1">
              <a:extLst>
                <a:ext uri="{63B3BB69-23CF-44E3-9099-C40C66FF867C}">
                  <a14:compatExt spid="_x0000_s75037"/>
                </a:ext>
                <a:ext uri="{FF2B5EF4-FFF2-40B4-BE49-F238E27FC236}">
                  <a16:creationId xmlns:a16="http://schemas.microsoft.com/office/drawing/2014/main" id="{00000000-0008-0000-0700-00001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38" name="Check Box 286" hidden="1">
              <a:extLst>
                <a:ext uri="{63B3BB69-23CF-44E3-9099-C40C66FF867C}">
                  <a14:compatExt spid="_x0000_s75038"/>
                </a:ext>
                <a:ext uri="{FF2B5EF4-FFF2-40B4-BE49-F238E27FC236}">
                  <a16:creationId xmlns:a16="http://schemas.microsoft.com/office/drawing/2014/main" id="{00000000-0008-0000-0700-00001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39" name="Check Box 287" hidden="1">
              <a:extLst>
                <a:ext uri="{63B3BB69-23CF-44E3-9099-C40C66FF867C}">
                  <a14:compatExt spid="_x0000_s75039"/>
                </a:ext>
                <a:ext uri="{FF2B5EF4-FFF2-40B4-BE49-F238E27FC236}">
                  <a16:creationId xmlns:a16="http://schemas.microsoft.com/office/drawing/2014/main" id="{00000000-0008-0000-0700-00001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0</xdr:rowOff>
        </xdr:from>
        <xdr:to>
          <xdr:col>11</xdr:col>
          <xdr:colOff>28575</xdr:colOff>
          <xdr:row>35</xdr:row>
          <xdr:rowOff>209550</xdr:rowOff>
        </xdr:to>
        <xdr:sp macro="" textlink="">
          <xdr:nvSpPr>
            <xdr:cNvPr id="75040" name="Check Box 288" hidden="1">
              <a:extLst>
                <a:ext uri="{63B3BB69-23CF-44E3-9099-C40C66FF867C}">
                  <a14:compatExt spid="_x0000_s75040"/>
                </a:ext>
                <a:ext uri="{FF2B5EF4-FFF2-40B4-BE49-F238E27FC236}">
                  <a16:creationId xmlns:a16="http://schemas.microsoft.com/office/drawing/2014/main" id="{00000000-0008-0000-0700-00002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0</xdr:rowOff>
        </xdr:from>
        <xdr:to>
          <xdr:col>18</xdr:col>
          <xdr:colOff>38100</xdr:colOff>
          <xdr:row>35</xdr:row>
          <xdr:rowOff>209550</xdr:rowOff>
        </xdr:to>
        <xdr:sp macro="" textlink="">
          <xdr:nvSpPr>
            <xdr:cNvPr id="75041" name="Check Box 289" hidden="1">
              <a:extLst>
                <a:ext uri="{63B3BB69-23CF-44E3-9099-C40C66FF867C}">
                  <a14:compatExt spid="_x0000_s75041"/>
                </a:ext>
                <a:ext uri="{FF2B5EF4-FFF2-40B4-BE49-F238E27FC236}">
                  <a16:creationId xmlns:a16="http://schemas.microsoft.com/office/drawing/2014/main" id="{00000000-0008-0000-0700-000021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0</xdr:colOff>
          <xdr:row>35</xdr:row>
          <xdr:rowOff>209550</xdr:rowOff>
        </xdr:to>
        <xdr:sp macro="" textlink="">
          <xdr:nvSpPr>
            <xdr:cNvPr id="75042" name="Check Box 290" hidden="1">
              <a:extLst>
                <a:ext uri="{63B3BB69-23CF-44E3-9099-C40C66FF867C}">
                  <a14:compatExt spid="_x0000_s75042"/>
                </a:ext>
                <a:ext uri="{FF2B5EF4-FFF2-40B4-BE49-F238E27FC236}">
                  <a16:creationId xmlns:a16="http://schemas.microsoft.com/office/drawing/2014/main" id="{00000000-0008-0000-0700-000022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43" name="Check Box 291" hidden="1">
              <a:extLst>
                <a:ext uri="{63B3BB69-23CF-44E3-9099-C40C66FF867C}">
                  <a14:compatExt spid="_x0000_s75043"/>
                </a:ext>
                <a:ext uri="{FF2B5EF4-FFF2-40B4-BE49-F238E27FC236}">
                  <a16:creationId xmlns:a16="http://schemas.microsoft.com/office/drawing/2014/main" id="{00000000-0008-0000-0700-000023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44" name="Check Box 292" hidden="1">
              <a:extLst>
                <a:ext uri="{63B3BB69-23CF-44E3-9099-C40C66FF867C}">
                  <a14:compatExt spid="_x0000_s75044"/>
                </a:ext>
                <a:ext uri="{FF2B5EF4-FFF2-40B4-BE49-F238E27FC236}">
                  <a16:creationId xmlns:a16="http://schemas.microsoft.com/office/drawing/2014/main" id="{00000000-0008-0000-0700-000024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45" name="Check Box 293" hidden="1">
              <a:extLst>
                <a:ext uri="{63B3BB69-23CF-44E3-9099-C40C66FF867C}">
                  <a14:compatExt spid="_x0000_s75045"/>
                </a:ext>
                <a:ext uri="{FF2B5EF4-FFF2-40B4-BE49-F238E27FC236}">
                  <a16:creationId xmlns:a16="http://schemas.microsoft.com/office/drawing/2014/main" id="{00000000-0008-0000-0700-00002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46" name="Check Box 294" hidden="1">
              <a:extLst>
                <a:ext uri="{63B3BB69-23CF-44E3-9099-C40C66FF867C}">
                  <a14:compatExt spid="_x0000_s75046"/>
                </a:ext>
                <a:ext uri="{FF2B5EF4-FFF2-40B4-BE49-F238E27FC236}">
                  <a16:creationId xmlns:a16="http://schemas.microsoft.com/office/drawing/2014/main" id="{00000000-0008-0000-0700-00002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47" name="Check Box 295" hidden="1">
              <a:extLst>
                <a:ext uri="{63B3BB69-23CF-44E3-9099-C40C66FF867C}">
                  <a14:compatExt spid="_x0000_s75047"/>
                </a:ext>
                <a:ext uri="{FF2B5EF4-FFF2-40B4-BE49-F238E27FC236}">
                  <a16:creationId xmlns:a16="http://schemas.microsoft.com/office/drawing/2014/main" id="{00000000-0008-0000-0700-00002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48" name="Check Box 296" hidden="1">
              <a:extLst>
                <a:ext uri="{63B3BB69-23CF-44E3-9099-C40C66FF867C}">
                  <a14:compatExt spid="_x0000_s75048"/>
                </a:ext>
                <a:ext uri="{FF2B5EF4-FFF2-40B4-BE49-F238E27FC236}">
                  <a16:creationId xmlns:a16="http://schemas.microsoft.com/office/drawing/2014/main" id="{00000000-0008-0000-0700-00002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49" name="Check Box 297" hidden="1">
              <a:extLst>
                <a:ext uri="{63B3BB69-23CF-44E3-9099-C40C66FF867C}">
                  <a14:compatExt spid="_x0000_s75049"/>
                </a:ext>
                <a:ext uri="{FF2B5EF4-FFF2-40B4-BE49-F238E27FC236}">
                  <a16:creationId xmlns:a16="http://schemas.microsoft.com/office/drawing/2014/main" id="{00000000-0008-0000-0700-00002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50" name="Check Box 298" hidden="1">
              <a:extLst>
                <a:ext uri="{63B3BB69-23CF-44E3-9099-C40C66FF867C}">
                  <a14:compatExt spid="_x0000_s75050"/>
                </a:ext>
                <a:ext uri="{FF2B5EF4-FFF2-40B4-BE49-F238E27FC236}">
                  <a16:creationId xmlns:a16="http://schemas.microsoft.com/office/drawing/2014/main" id="{00000000-0008-0000-0700-00002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53" name="Check Box 301" hidden="1">
              <a:extLst>
                <a:ext uri="{63B3BB69-23CF-44E3-9099-C40C66FF867C}">
                  <a14:compatExt spid="_x0000_s75053"/>
                </a:ext>
                <a:ext uri="{FF2B5EF4-FFF2-40B4-BE49-F238E27FC236}">
                  <a16:creationId xmlns:a16="http://schemas.microsoft.com/office/drawing/2014/main" id="{00000000-0008-0000-0700-00002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54" name="Check Box 302" hidden="1">
              <a:extLst>
                <a:ext uri="{63B3BB69-23CF-44E3-9099-C40C66FF867C}">
                  <a14:compatExt spid="_x0000_s75054"/>
                </a:ext>
                <a:ext uri="{FF2B5EF4-FFF2-40B4-BE49-F238E27FC236}">
                  <a16:creationId xmlns:a16="http://schemas.microsoft.com/office/drawing/2014/main" id="{00000000-0008-0000-0700-00002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55" name="Check Box 303" hidden="1">
              <a:extLst>
                <a:ext uri="{63B3BB69-23CF-44E3-9099-C40C66FF867C}">
                  <a14:compatExt spid="_x0000_s75055"/>
                </a:ext>
                <a:ext uri="{FF2B5EF4-FFF2-40B4-BE49-F238E27FC236}">
                  <a16:creationId xmlns:a16="http://schemas.microsoft.com/office/drawing/2014/main" id="{00000000-0008-0000-0700-00002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56" name="Check Box 304" hidden="1">
              <a:extLst>
                <a:ext uri="{63B3BB69-23CF-44E3-9099-C40C66FF867C}">
                  <a14:compatExt spid="_x0000_s75056"/>
                </a:ext>
                <a:ext uri="{FF2B5EF4-FFF2-40B4-BE49-F238E27FC236}">
                  <a16:creationId xmlns:a16="http://schemas.microsoft.com/office/drawing/2014/main" id="{00000000-0008-0000-0700-00003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57" name="Check Box 305" hidden="1">
              <a:extLst>
                <a:ext uri="{63B3BB69-23CF-44E3-9099-C40C66FF867C}">
                  <a14:compatExt spid="_x0000_s75057"/>
                </a:ext>
                <a:ext uri="{FF2B5EF4-FFF2-40B4-BE49-F238E27FC236}">
                  <a16:creationId xmlns:a16="http://schemas.microsoft.com/office/drawing/2014/main" id="{00000000-0008-0000-0700-000031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58" name="Check Box 306" hidden="1">
              <a:extLst>
                <a:ext uri="{63B3BB69-23CF-44E3-9099-C40C66FF867C}">
                  <a14:compatExt spid="_x0000_s75058"/>
                </a:ext>
                <a:ext uri="{FF2B5EF4-FFF2-40B4-BE49-F238E27FC236}">
                  <a16:creationId xmlns:a16="http://schemas.microsoft.com/office/drawing/2014/main" id="{00000000-0008-0000-0700-000032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59" name="Check Box 307" hidden="1">
              <a:extLst>
                <a:ext uri="{63B3BB69-23CF-44E3-9099-C40C66FF867C}">
                  <a14:compatExt spid="_x0000_s75059"/>
                </a:ext>
                <a:ext uri="{FF2B5EF4-FFF2-40B4-BE49-F238E27FC236}">
                  <a16:creationId xmlns:a16="http://schemas.microsoft.com/office/drawing/2014/main" id="{00000000-0008-0000-0700-000033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60" name="Check Box 308" hidden="1">
              <a:extLst>
                <a:ext uri="{63B3BB69-23CF-44E3-9099-C40C66FF867C}">
                  <a14:compatExt spid="_x0000_s75060"/>
                </a:ext>
                <a:ext uri="{FF2B5EF4-FFF2-40B4-BE49-F238E27FC236}">
                  <a16:creationId xmlns:a16="http://schemas.microsoft.com/office/drawing/2014/main" id="{00000000-0008-0000-0700-000034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61" name="Check Box 309" hidden="1">
              <a:extLst>
                <a:ext uri="{63B3BB69-23CF-44E3-9099-C40C66FF867C}">
                  <a14:compatExt spid="_x0000_s75061"/>
                </a:ext>
                <a:ext uri="{FF2B5EF4-FFF2-40B4-BE49-F238E27FC236}">
                  <a16:creationId xmlns:a16="http://schemas.microsoft.com/office/drawing/2014/main" id="{00000000-0008-0000-0700-00003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62" name="Check Box 310" hidden="1">
              <a:extLst>
                <a:ext uri="{63B3BB69-23CF-44E3-9099-C40C66FF867C}">
                  <a14:compatExt spid="_x0000_s75062"/>
                </a:ext>
                <a:ext uri="{FF2B5EF4-FFF2-40B4-BE49-F238E27FC236}">
                  <a16:creationId xmlns:a16="http://schemas.microsoft.com/office/drawing/2014/main" id="{00000000-0008-0000-0700-00003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63" name="Check Box 311" hidden="1">
              <a:extLst>
                <a:ext uri="{63B3BB69-23CF-44E3-9099-C40C66FF867C}">
                  <a14:compatExt spid="_x0000_s75063"/>
                </a:ext>
                <a:ext uri="{FF2B5EF4-FFF2-40B4-BE49-F238E27FC236}">
                  <a16:creationId xmlns:a16="http://schemas.microsoft.com/office/drawing/2014/main" id="{00000000-0008-0000-0700-00003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64" name="Check Box 312" hidden="1">
              <a:extLst>
                <a:ext uri="{63B3BB69-23CF-44E3-9099-C40C66FF867C}">
                  <a14:compatExt spid="_x0000_s75064"/>
                </a:ext>
                <a:ext uri="{FF2B5EF4-FFF2-40B4-BE49-F238E27FC236}">
                  <a16:creationId xmlns:a16="http://schemas.microsoft.com/office/drawing/2014/main" id="{00000000-0008-0000-0700-00003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65" name="Check Box 313" hidden="1">
              <a:extLst>
                <a:ext uri="{63B3BB69-23CF-44E3-9099-C40C66FF867C}">
                  <a14:compatExt spid="_x0000_s75065"/>
                </a:ext>
                <a:ext uri="{FF2B5EF4-FFF2-40B4-BE49-F238E27FC236}">
                  <a16:creationId xmlns:a16="http://schemas.microsoft.com/office/drawing/2014/main" id="{00000000-0008-0000-0700-00003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66" name="Check Box 314" hidden="1">
              <a:extLst>
                <a:ext uri="{63B3BB69-23CF-44E3-9099-C40C66FF867C}">
                  <a14:compatExt spid="_x0000_s75066"/>
                </a:ext>
                <a:ext uri="{FF2B5EF4-FFF2-40B4-BE49-F238E27FC236}">
                  <a16:creationId xmlns:a16="http://schemas.microsoft.com/office/drawing/2014/main" id="{00000000-0008-0000-0700-00003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5067" name="Check Box 315" hidden="1">
              <a:extLst>
                <a:ext uri="{63B3BB69-23CF-44E3-9099-C40C66FF867C}">
                  <a14:compatExt spid="_x0000_s75067"/>
                </a:ext>
                <a:ext uri="{FF2B5EF4-FFF2-40B4-BE49-F238E27FC236}">
                  <a16:creationId xmlns:a16="http://schemas.microsoft.com/office/drawing/2014/main" id="{00000000-0008-0000-0700-00003B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5068" name="Check Box 316" hidden="1">
              <a:extLst>
                <a:ext uri="{63B3BB69-23CF-44E3-9099-C40C66FF867C}">
                  <a14:compatExt spid="_x0000_s75068"/>
                </a:ext>
                <a:ext uri="{FF2B5EF4-FFF2-40B4-BE49-F238E27FC236}">
                  <a16:creationId xmlns:a16="http://schemas.microsoft.com/office/drawing/2014/main" id="{00000000-0008-0000-0700-00003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69" name="Check Box 317" hidden="1">
              <a:extLst>
                <a:ext uri="{63B3BB69-23CF-44E3-9099-C40C66FF867C}">
                  <a14:compatExt spid="_x0000_s75069"/>
                </a:ext>
                <a:ext uri="{FF2B5EF4-FFF2-40B4-BE49-F238E27FC236}">
                  <a16:creationId xmlns:a16="http://schemas.microsoft.com/office/drawing/2014/main" id="{00000000-0008-0000-0700-00003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114300</xdr:colOff>
          <xdr:row>35</xdr:row>
          <xdr:rowOff>209550</xdr:rowOff>
        </xdr:to>
        <xdr:sp macro="" textlink="">
          <xdr:nvSpPr>
            <xdr:cNvPr id="75070" name="Check Box 318" hidden="1">
              <a:extLst>
                <a:ext uri="{63B3BB69-23CF-44E3-9099-C40C66FF867C}">
                  <a14:compatExt spid="_x0000_s75070"/>
                </a:ext>
                <a:ext uri="{FF2B5EF4-FFF2-40B4-BE49-F238E27FC236}">
                  <a16:creationId xmlns:a16="http://schemas.microsoft.com/office/drawing/2014/main" id="{00000000-0008-0000-0700-00003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35</xdr:row>
          <xdr:rowOff>0</xdr:rowOff>
        </xdr:from>
        <xdr:to>
          <xdr:col>34</xdr:col>
          <xdr:colOff>9525</xdr:colOff>
          <xdr:row>35</xdr:row>
          <xdr:rowOff>200025</xdr:rowOff>
        </xdr:to>
        <xdr:sp macro="" textlink="">
          <xdr:nvSpPr>
            <xdr:cNvPr id="75071" name="Check Box 319" hidden="1">
              <a:extLst>
                <a:ext uri="{63B3BB69-23CF-44E3-9099-C40C66FF867C}">
                  <a14:compatExt spid="_x0000_s75071"/>
                </a:ext>
                <a:ext uri="{FF2B5EF4-FFF2-40B4-BE49-F238E27FC236}">
                  <a16:creationId xmlns:a16="http://schemas.microsoft.com/office/drawing/2014/main" id="{00000000-0008-0000-0700-00003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114300</xdr:colOff>
          <xdr:row>35</xdr:row>
          <xdr:rowOff>209550</xdr:rowOff>
        </xdr:to>
        <xdr:sp macro="" textlink="">
          <xdr:nvSpPr>
            <xdr:cNvPr id="75072" name="Check Box 320" hidden="1">
              <a:extLst>
                <a:ext uri="{63B3BB69-23CF-44E3-9099-C40C66FF867C}">
                  <a14:compatExt spid="_x0000_s75072"/>
                </a:ext>
                <a:ext uri="{FF2B5EF4-FFF2-40B4-BE49-F238E27FC236}">
                  <a16:creationId xmlns:a16="http://schemas.microsoft.com/office/drawing/2014/main" id="{00000000-0008-0000-0700-00004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73" name="Check Box 321" hidden="1">
              <a:extLst>
                <a:ext uri="{63B3BB69-23CF-44E3-9099-C40C66FF867C}">
                  <a14:compatExt spid="_x0000_s75073"/>
                </a:ext>
                <a:ext uri="{FF2B5EF4-FFF2-40B4-BE49-F238E27FC236}">
                  <a16:creationId xmlns:a16="http://schemas.microsoft.com/office/drawing/2014/main" id="{00000000-0008-0000-0700-000041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74" name="Check Box 322" hidden="1">
              <a:extLst>
                <a:ext uri="{63B3BB69-23CF-44E3-9099-C40C66FF867C}">
                  <a14:compatExt spid="_x0000_s75074"/>
                </a:ext>
                <a:ext uri="{FF2B5EF4-FFF2-40B4-BE49-F238E27FC236}">
                  <a16:creationId xmlns:a16="http://schemas.microsoft.com/office/drawing/2014/main" id="{00000000-0008-0000-0700-000042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75" name="Check Box 323" hidden="1">
              <a:extLst>
                <a:ext uri="{63B3BB69-23CF-44E3-9099-C40C66FF867C}">
                  <a14:compatExt spid="_x0000_s75075"/>
                </a:ext>
                <a:ext uri="{FF2B5EF4-FFF2-40B4-BE49-F238E27FC236}">
                  <a16:creationId xmlns:a16="http://schemas.microsoft.com/office/drawing/2014/main" id="{00000000-0008-0000-0700-000043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76" name="Check Box 324" hidden="1">
              <a:extLst>
                <a:ext uri="{63B3BB69-23CF-44E3-9099-C40C66FF867C}">
                  <a14:compatExt spid="_x0000_s75076"/>
                </a:ext>
                <a:ext uri="{FF2B5EF4-FFF2-40B4-BE49-F238E27FC236}">
                  <a16:creationId xmlns:a16="http://schemas.microsoft.com/office/drawing/2014/main" id="{00000000-0008-0000-0700-000044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77" name="Check Box 325" hidden="1">
              <a:extLst>
                <a:ext uri="{63B3BB69-23CF-44E3-9099-C40C66FF867C}">
                  <a14:compatExt spid="_x0000_s75077"/>
                </a:ext>
                <a:ext uri="{FF2B5EF4-FFF2-40B4-BE49-F238E27FC236}">
                  <a16:creationId xmlns:a16="http://schemas.microsoft.com/office/drawing/2014/main" id="{00000000-0008-0000-0700-00004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78" name="Check Box 326" hidden="1">
              <a:extLst>
                <a:ext uri="{63B3BB69-23CF-44E3-9099-C40C66FF867C}">
                  <a14:compatExt spid="_x0000_s75078"/>
                </a:ext>
                <a:ext uri="{FF2B5EF4-FFF2-40B4-BE49-F238E27FC236}">
                  <a16:creationId xmlns:a16="http://schemas.microsoft.com/office/drawing/2014/main" id="{00000000-0008-0000-0700-00004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79" name="Check Box 327" hidden="1">
              <a:extLst>
                <a:ext uri="{63B3BB69-23CF-44E3-9099-C40C66FF867C}">
                  <a14:compatExt spid="_x0000_s75079"/>
                </a:ext>
                <a:ext uri="{FF2B5EF4-FFF2-40B4-BE49-F238E27FC236}">
                  <a16:creationId xmlns:a16="http://schemas.microsoft.com/office/drawing/2014/main" id="{00000000-0008-0000-0700-00004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80" name="Check Box 328" hidden="1">
              <a:extLst>
                <a:ext uri="{63B3BB69-23CF-44E3-9099-C40C66FF867C}">
                  <a14:compatExt spid="_x0000_s75080"/>
                </a:ext>
                <a:ext uri="{FF2B5EF4-FFF2-40B4-BE49-F238E27FC236}">
                  <a16:creationId xmlns:a16="http://schemas.microsoft.com/office/drawing/2014/main" id="{00000000-0008-0000-0700-00004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81" name="Check Box 329" hidden="1">
              <a:extLst>
                <a:ext uri="{63B3BB69-23CF-44E3-9099-C40C66FF867C}">
                  <a14:compatExt spid="_x0000_s75081"/>
                </a:ext>
                <a:ext uri="{FF2B5EF4-FFF2-40B4-BE49-F238E27FC236}">
                  <a16:creationId xmlns:a16="http://schemas.microsoft.com/office/drawing/2014/main" id="{00000000-0008-0000-0700-00004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5082" name="Check Box 330" hidden="1">
              <a:extLst>
                <a:ext uri="{63B3BB69-23CF-44E3-9099-C40C66FF867C}">
                  <a14:compatExt spid="_x0000_s75082"/>
                </a:ext>
                <a:ext uri="{FF2B5EF4-FFF2-40B4-BE49-F238E27FC236}">
                  <a16:creationId xmlns:a16="http://schemas.microsoft.com/office/drawing/2014/main" id="{00000000-0008-0000-0700-00004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5083" name="Check Box 331" hidden="1">
              <a:extLst>
                <a:ext uri="{63B3BB69-23CF-44E3-9099-C40C66FF867C}">
                  <a14:compatExt spid="_x0000_s75083"/>
                </a:ext>
                <a:ext uri="{FF2B5EF4-FFF2-40B4-BE49-F238E27FC236}">
                  <a16:creationId xmlns:a16="http://schemas.microsoft.com/office/drawing/2014/main" id="{00000000-0008-0000-0700-00004B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0</xdr:rowOff>
        </xdr:from>
        <xdr:to>
          <xdr:col>28</xdr:col>
          <xdr:colOff>123825</xdr:colOff>
          <xdr:row>35</xdr:row>
          <xdr:rowOff>209550</xdr:rowOff>
        </xdr:to>
        <xdr:sp macro="" textlink="">
          <xdr:nvSpPr>
            <xdr:cNvPr id="75084" name="Check Box 332" hidden="1">
              <a:extLst>
                <a:ext uri="{63B3BB69-23CF-44E3-9099-C40C66FF867C}">
                  <a14:compatExt spid="_x0000_s75084"/>
                </a:ext>
                <a:ext uri="{FF2B5EF4-FFF2-40B4-BE49-F238E27FC236}">
                  <a16:creationId xmlns:a16="http://schemas.microsoft.com/office/drawing/2014/main" id="{00000000-0008-0000-0700-00004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0</xdr:rowOff>
        </xdr:from>
        <xdr:to>
          <xdr:col>30</xdr:col>
          <xdr:colOff>123825</xdr:colOff>
          <xdr:row>35</xdr:row>
          <xdr:rowOff>209550</xdr:rowOff>
        </xdr:to>
        <xdr:sp macro="" textlink="">
          <xdr:nvSpPr>
            <xdr:cNvPr id="75085" name="Check Box 333" hidden="1">
              <a:extLst>
                <a:ext uri="{63B3BB69-23CF-44E3-9099-C40C66FF867C}">
                  <a14:compatExt spid="_x0000_s75085"/>
                </a:ext>
                <a:ext uri="{FF2B5EF4-FFF2-40B4-BE49-F238E27FC236}">
                  <a16:creationId xmlns:a16="http://schemas.microsoft.com/office/drawing/2014/main" id="{00000000-0008-0000-0700-00004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86" name="Check Box 334" hidden="1">
              <a:extLst>
                <a:ext uri="{63B3BB69-23CF-44E3-9099-C40C66FF867C}">
                  <a14:compatExt spid="_x0000_s75086"/>
                </a:ext>
                <a:ext uri="{FF2B5EF4-FFF2-40B4-BE49-F238E27FC236}">
                  <a16:creationId xmlns:a16="http://schemas.microsoft.com/office/drawing/2014/main" id="{00000000-0008-0000-0700-00004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87" name="Check Box 335" hidden="1">
              <a:extLst>
                <a:ext uri="{63B3BB69-23CF-44E3-9099-C40C66FF867C}">
                  <a14:compatExt spid="_x0000_s75087"/>
                </a:ext>
                <a:ext uri="{FF2B5EF4-FFF2-40B4-BE49-F238E27FC236}">
                  <a16:creationId xmlns:a16="http://schemas.microsoft.com/office/drawing/2014/main" id="{00000000-0008-0000-0700-00004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88" name="Check Box 336" hidden="1">
              <a:extLst>
                <a:ext uri="{63B3BB69-23CF-44E3-9099-C40C66FF867C}">
                  <a14:compatExt spid="_x0000_s75088"/>
                </a:ext>
                <a:ext uri="{FF2B5EF4-FFF2-40B4-BE49-F238E27FC236}">
                  <a16:creationId xmlns:a16="http://schemas.microsoft.com/office/drawing/2014/main" id="{00000000-0008-0000-0700-00005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89" name="Check Box 337" hidden="1">
              <a:extLst>
                <a:ext uri="{63B3BB69-23CF-44E3-9099-C40C66FF867C}">
                  <a14:compatExt spid="_x0000_s75089"/>
                </a:ext>
                <a:ext uri="{FF2B5EF4-FFF2-40B4-BE49-F238E27FC236}">
                  <a16:creationId xmlns:a16="http://schemas.microsoft.com/office/drawing/2014/main" id="{00000000-0008-0000-0700-000051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90" name="Check Box 338" hidden="1">
              <a:extLst>
                <a:ext uri="{63B3BB69-23CF-44E3-9099-C40C66FF867C}">
                  <a14:compatExt spid="_x0000_s75090"/>
                </a:ext>
                <a:ext uri="{FF2B5EF4-FFF2-40B4-BE49-F238E27FC236}">
                  <a16:creationId xmlns:a16="http://schemas.microsoft.com/office/drawing/2014/main" id="{00000000-0008-0000-0700-000052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91" name="Check Box 339" hidden="1">
              <a:extLst>
                <a:ext uri="{63B3BB69-23CF-44E3-9099-C40C66FF867C}">
                  <a14:compatExt spid="_x0000_s75091"/>
                </a:ext>
                <a:ext uri="{FF2B5EF4-FFF2-40B4-BE49-F238E27FC236}">
                  <a16:creationId xmlns:a16="http://schemas.microsoft.com/office/drawing/2014/main" id="{00000000-0008-0000-0700-000053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92" name="Check Box 340" hidden="1">
              <a:extLst>
                <a:ext uri="{63B3BB69-23CF-44E3-9099-C40C66FF867C}">
                  <a14:compatExt spid="_x0000_s75092"/>
                </a:ext>
                <a:ext uri="{FF2B5EF4-FFF2-40B4-BE49-F238E27FC236}">
                  <a16:creationId xmlns:a16="http://schemas.microsoft.com/office/drawing/2014/main" id="{00000000-0008-0000-0700-000054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93" name="Check Box 341" hidden="1">
              <a:extLst>
                <a:ext uri="{63B3BB69-23CF-44E3-9099-C40C66FF867C}">
                  <a14:compatExt spid="_x0000_s75093"/>
                </a:ext>
                <a:ext uri="{FF2B5EF4-FFF2-40B4-BE49-F238E27FC236}">
                  <a16:creationId xmlns:a16="http://schemas.microsoft.com/office/drawing/2014/main" id="{00000000-0008-0000-0700-00005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94" name="Check Box 342" hidden="1">
              <a:extLst>
                <a:ext uri="{63B3BB69-23CF-44E3-9099-C40C66FF867C}">
                  <a14:compatExt spid="_x0000_s75094"/>
                </a:ext>
                <a:ext uri="{FF2B5EF4-FFF2-40B4-BE49-F238E27FC236}">
                  <a16:creationId xmlns:a16="http://schemas.microsoft.com/office/drawing/2014/main" id="{00000000-0008-0000-0700-00005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95" name="Check Box 343" hidden="1">
              <a:extLst>
                <a:ext uri="{63B3BB69-23CF-44E3-9099-C40C66FF867C}">
                  <a14:compatExt spid="_x0000_s75095"/>
                </a:ext>
                <a:ext uri="{FF2B5EF4-FFF2-40B4-BE49-F238E27FC236}">
                  <a16:creationId xmlns:a16="http://schemas.microsoft.com/office/drawing/2014/main" id="{00000000-0008-0000-0700-00005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96" name="Check Box 344" hidden="1">
              <a:extLst>
                <a:ext uri="{63B3BB69-23CF-44E3-9099-C40C66FF867C}">
                  <a14:compatExt spid="_x0000_s75096"/>
                </a:ext>
                <a:ext uri="{FF2B5EF4-FFF2-40B4-BE49-F238E27FC236}">
                  <a16:creationId xmlns:a16="http://schemas.microsoft.com/office/drawing/2014/main" id="{00000000-0008-0000-0700-00005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097" name="Check Box 345" hidden="1">
              <a:extLst>
                <a:ext uri="{63B3BB69-23CF-44E3-9099-C40C66FF867C}">
                  <a14:compatExt spid="_x0000_s75097"/>
                </a:ext>
                <a:ext uri="{FF2B5EF4-FFF2-40B4-BE49-F238E27FC236}">
                  <a16:creationId xmlns:a16="http://schemas.microsoft.com/office/drawing/2014/main" id="{00000000-0008-0000-0700-00005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98" name="Check Box 346" hidden="1">
              <a:extLst>
                <a:ext uri="{63B3BB69-23CF-44E3-9099-C40C66FF867C}">
                  <a14:compatExt spid="_x0000_s75098"/>
                </a:ext>
                <a:ext uri="{FF2B5EF4-FFF2-40B4-BE49-F238E27FC236}">
                  <a16:creationId xmlns:a16="http://schemas.microsoft.com/office/drawing/2014/main" id="{00000000-0008-0000-0700-00005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099" name="Check Box 347" hidden="1">
              <a:extLst>
                <a:ext uri="{63B3BB69-23CF-44E3-9099-C40C66FF867C}">
                  <a14:compatExt spid="_x0000_s75099"/>
                </a:ext>
                <a:ext uri="{FF2B5EF4-FFF2-40B4-BE49-F238E27FC236}">
                  <a16:creationId xmlns:a16="http://schemas.microsoft.com/office/drawing/2014/main" id="{00000000-0008-0000-0700-00005B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00" name="Check Box 348" hidden="1">
              <a:extLst>
                <a:ext uri="{63B3BB69-23CF-44E3-9099-C40C66FF867C}">
                  <a14:compatExt spid="_x0000_s75100"/>
                </a:ext>
                <a:ext uri="{FF2B5EF4-FFF2-40B4-BE49-F238E27FC236}">
                  <a16:creationId xmlns:a16="http://schemas.microsoft.com/office/drawing/2014/main" id="{00000000-0008-0000-0700-00005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01" name="Check Box 349" hidden="1">
              <a:extLst>
                <a:ext uri="{63B3BB69-23CF-44E3-9099-C40C66FF867C}">
                  <a14:compatExt spid="_x0000_s75101"/>
                </a:ext>
                <a:ext uri="{FF2B5EF4-FFF2-40B4-BE49-F238E27FC236}">
                  <a16:creationId xmlns:a16="http://schemas.microsoft.com/office/drawing/2014/main" id="{00000000-0008-0000-0700-00005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02" name="Check Box 350" hidden="1">
              <a:extLst>
                <a:ext uri="{63B3BB69-23CF-44E3-9099-C40C66FF867C}">
                  <a14:compatExt spid="_x0000_s75102"/>
                </a:ext>
                <a:ext uri="{FF2B5EF4-FFF2-40B4-BE49-F238E27FC236}">
                  <a16:creationId xmlns:a16="http://schemas.microsoft.com/office/drawing/2014/main" id="{00000000-0008-0000-0700-00005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03" name="Check Box 351" hidden="1">
              <a:extLst>
                <a:ext uri="{63B3BB69-23CF-44E3-9099-C40C66FF867C}">
                  <a14:compatExt spid="_x0000_s75103"/>
                </a:ext>
                <a:ext uri="{FF2B5EF4-FFF2-40B4-BE49-F238E27FC236}">
                  <a16:creationId xmlns:a16="http://schemas.microsoft.com/office/drawing/2014/main" id="{00000000-0008-0000-0700-00005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35</xdr:row>
          <xdr:rowOff>0</xdr:rowOff>
        </xdr:from>
        <xdr:to>
          <xdr:col>19</xdr:col>
          <xdr:colOff>9525</xdr:colOff>
          <xdr:row>35</xdr:row>
          <xdr:rowOff>209550</xdr:rowOff>
        </xdr:to>
        <xdr:sp macro="" textlink="">
          <xdr:nvSpPr>
            <xdr:cNvPr id="75104" name="Check Box 352" hidden="1">
              <a:extLst>
                <a:ext uri="{63B3BB69-23CF-44E3-9099-C40C66FF867C}">
                  <a14:compatExt spid="_x0000_s75104"/>
                </a:ext>
                <a:ext uri="{FF2B5EF4-FFF2-40B4-BE49-F238E27FC236}">
                  <a16:creationId xmlns:a16="http://schemas.microsoft.com/office/drawing/2014/main" id="{00000000-0008-0000-0700-00006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35</xdr:row>
          <xdr:rowOff>0</xdr:rowOff>
        </xdr:from>
        <xdr:to>
          <xdr:col>23</xdr:col>
          <xdr:colOff>28575</xdr:colOff>
          <xdr:row>35</xdr:row>
          <xdr:rowOff>209550</xdr:rowOff>
        </xdr:to>
        <xdr:sp macro="" textlink="">
          <xdr:nvSpPr>
            <xdr:cNvPr id="75105" name="Check Box 353" hidden="1">
              <a:extLst>
                <a:ext uri="{63B3BB69-23CF-44E3-9099-C40C66FF867C}">
                  <a14:compatExt spid="_x0000_s75105"/>
                </a:ext>
                <a:ext uri="{FF2B5EF4-FFF2-40B4-BE49-F238E27FC236}">
                  <a16:creationId xmlns:a16="http://schemas.microsoft.com/office/drawing/2014/main" id="{00000000-0008-0000-0700-000061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06" name="Check Box 354" hidden="1">
              <a:extLst>
                <a:ext uri="{63B3BB69-23CF-44E3-9099-C40C66FF867C}">
                  <a14:compatExt spid="_x0000_s75106"/>
                </a:ext>
                <a:ext uri="{FF2B5EF4-FFF2-40B4-BE49-F238E27FC236}">
                  <a16:creationId xmlns:a16="http://schemas.microsoft.com/office/drawing/2014/main" id="{00000000-0008-0000-0700-000062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07" name="Check Box 355" hidden="1">
              <a:extLst>
                <a:ext uri="{63B3BB69-23CF-44E3-9099-C40C66FF867C}">
                  <a14:compatExt spid="_x0000_s75107"/>
                </a:ext>
                <a:ext uri="{FF2B5EF4-FFF2-40B4-BE49-F238E27FC236}">
                  <a16:creationId xmlns:a16="http://schemas.microsoft.com/office/drawing/2014/main" id="{00000000-0008-0000-0700-000063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10" name="Check Box 358" hidden="1">
              <a:extLst>
                <a:ext uri="{63B3BB69-23CF-44E3-9099-C40C66FF867C}">
                  <a14:compatExt spid="_x0000_s75110"/>
                </a:ext>
                <a:ext uri="{FF2B5EF4-FFF2-40B4-BE49-F238E27FC236}">
                  <a16:creationId xmlns:a16="http://schemas.microsoft.com/office/drawing/2014/main" id="{00000000-0008-0000-0700-00006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11" name="Check Box 359" hidden="1">
              <a:extLst>
                <a:ext uri="{63B3BB69-23CF-44E3-9099-C40C66FF867C}">
                  <a14:compatExt spid="_x0000_s75111"/>
                </a:ext>
                <a:ext uri="{FF2B5EF4-FFF2-40B4-BE49-F238E27FC236}">
                  <a16:creationId xmlns:a16="http://schemas.microsoft.com/office/drawing/2014/main" id="{00000000-0008-0000-0700-00006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16" name="Check Box 364" hidden="1">
              <a:extLst>
                <a:ext uri="{63B3BB69-23CF-44E3-9099-C40C66FF867C}">
                  <a14:compatExt spid="_x0000_s75116"/>
                </a:ext>
                <a:ext uri="{FF2B5EF4-FFF2-40B4-BE49-F238E27FC236}">
                  <a16:creationId xmlns:a16="http://schemas.microsoft.com/office/drawing/2014/main" id="{00000000-0008-0000-0700-00006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17" name="Check Box 365" hidden="1">
              <a:extLst>
                <a:ext uri="{63B3BB69-23CF-44E3-9099-C40C66FF867C}">
                  <a14:compatExt spid="_x0000_s75117"/>
                </a:ext>
                <a:ext uri="{FF2B5EF4-FFF2-40B4-BE49-F238E27FC236}">
                  <a16:creationId xmlns:a16="http://schemas.microsoft.com/office/drawing/2014/main" id="{00000000-0008-0000-0700-00006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18" name="Check Box 366" hidden="1">
              <a:extLst>
                <a:ext uri="{63B3BB69-23CF-44E3-9099-C40C66FF867C}">
                  <a14:compatExt spid="_x0000_s75118"/>
                </a:ext>
                <a:ext uri="{FF2B5EF4-FFF2-40B4-BE49-F238E27FC236}">
                  <a16:creationId xmlns:a16="http://schemas.microsoft.com/office/drawing/2014/main" id="{00000000-0008-0000-0700-00006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19" name="Check Box 367" hidden="1">
              <a:extLst>
                <a:ext uri="{63B3BB69-23CF-44E3-9099-C40C66FF867C}">
                  <a14:compatExt spid="_x0000_s75119"/>
                </a:ext>
                <a:ext uri="{FF2B5EF4-FFF2-40B4-BE49-F238E27FC236}">
                  <a16:creationId xmlns:a16="http://schemas.microsoft.com/office/drawing/2014/main" id="{00000000-0008-0000-0700-00006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24" name="Check Box 372" hidden="1">
              <a:extLst>
                <a:ext uri="{63B3BB69-23CF-44E3-9099-C40C66FF867C}">
                  <a14:compatExt spid="_x0000_s75124"/>
                </a:ext>
                <a:ext uri="{FF2B5EF4-FFF2-40B4-BE49-F238E27FC236}">
                  <a16:creationId xmlns:a16="http://schemas.microsoft.com/office/drawing/2014/main" id="{00000000-0008-0000-0700-000074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25" name="Check Box 373" hidden="1">
              <a:extLst>
                <a:ext uri="{63B3BB69-23CF-44E3-9099-C40C66FF867C}">
                  <a14:compatExt spid="_x0000_s75125"/>
                </a:ext>
                <a:ext uri="{FF2B5EF4-FFF2-40B4-BE49-F238E27FC236}">
                  <a16:creationId xmlns:a16="http://schemas.microsoft.com/office/drawing/2014/main" id="{00000000-0008-0000-0700-00007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29" name="Check Box 377" hidden="1">
              <a:extLst>
                <a:ext uri="{63B3BB69-23CF-44E3-9099-C40C66FF867C}">
                  <a14:compatExt spid="_x0000_s75129"/>
                </a:ext>
                <a:ext uri="{FF2B5EF4-FFF2-40B4-BE49-F238E27FC236}">
                  <a16:creationId xmlns:a16="http://schemas.microsoft.com/office/drawing/2014/main" id="{00000000-0008-0000-0700-00007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30" name="Check Box 378" hidden="1">
              <a:extLst>
                <a:ext uri="{63B3BB69-23CF-44E3-9099-C40C66FF867C}">
                  <a14:compatExt spid="_x0000_s75130"/>
                </a:ext>
                <a:ext uri="{FF2B5EF4-FFF2-40B4-BE49-F238E27FC236}">
                  <a16:creationId xmlns:a16="http://schemas.microsoft.com/office/drawing/2014/main" id="{00000000-0008-0000-0700-00007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31" name="Check Box 379" hidden="1">
              <a:extLst>
                <a:ext uri="{63B3BB69-23CF-44E3-9099-C40C66FF867C}">
                  <a14:compatExt spid="_x0000_s75131"/>
                </a:ext>
                <a:ext uri="{FF2B5EF4-FFF2-40B4-BE49-F238E27FC236}">
                  <a16:creationId xmlns:a16="http://schemas.microsoft.com/office/drawing/2014/main" id="{00000000-0008-0000-0700-00007B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32" name="Check Box 380" hidden="1">
              <a:extLst>
                <a:ext uri="{63B3BB69-23CF-44E3-9099-C40C66FF867C}">
                  <a14:compatExt spid="_x0000_s75132"/>
                </a:ext>
                <a:ext uri="{FF2B5EF4-FFF2-40B4-BE49-F238E27FC236}">
                  <a16:creationId xmlns:a16="http://schemas.microsoft.com/office/drawing/2014/main" id="{00000000-0008-0000-0700-00007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33" name="Check Box 381" hidden="1">
              <a:extLst>
                <a:ext uri="{63B3BB69-23CF-44E3-9099-C40C66FF867C}">
                  <a14:compatExt spid="_x0000_s75133"/>
                </a:ext>
                <a:ext uri="{FF2B5EF4-FFF2-40B4-BE49-F238E27FC236}">
                  <a16:creationId xmlns:a16="http://schemas.microsoft.com/office/drawing/2014/main" id="{00000000-0008-0000-0700-00007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34" name="Check Box 382" hidden="1">
              <a:extLst>
                <a:ext uri="{63B3BB69-23CF-44E3-9099-C40C66FF867C}">
                  <a14:compatExt spid="_x0000_s75134"/>
                </a:ext>
                <a:ext uri="{FF2B5EF4-FFF2-40B4-BE49-F238E27FC236}">
                  <a16:creationId xmlns:a16="http://schemas.microsoft.com/office/drawing/2014/main" id="{00000000-0008-0000-0700-00007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35" name="Check Box 383" hidden="1">
              <a:extLst>
                <a:ext uri="{63B3BB69-23CF-44E3-9099-C40C66FF867C}">
                  <a14:compatExt spid="_x0000_s75135"/>
                </a:ext>
                <a:ext uri="{FF2B5EF4-FFF2-40B4-BE49-F238E27FC236}">
                  <a16:creationId xmlns:a16="http://schemas.microsoft.com/office/drawing/2014/main" id="{00000000-0008-0000-0700-00007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36" name="Check Box 384" hidden="1">
              <a:extLst>
                <a:ext uri="{63B3BB69-23CF-44E3-9099-C40C66FF867C}">
                  <a14:compatExt spid="_x0000_s75136"/>
                </a:ext>
                <a:ext uri="{FF2B5EF4-FFF2-40B4-BE49-F238E27FC236}">
                  <a16:creationId xmlns:a16="http://schemas.microsoft.com/office/drawing/2014/main" id="{00000000-0008-0000-0700-00008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35</xdr:row>
          <xdr:rowOff>0</xdr:rowOff>
        </xdr:from>
        <xdr:to>
          <xdr:col>6</xdr:col>
          <xdr:colOff>161925</xdr:colOff>
          <xdr:row>35</xdr:row>
          <xdr:rowOff>209550</xdr:rowOff>
        </xdr:to>
        <xdr:sp macro="" textlink="">
          <xdr:nvSpPr>
            <xdr:cNvPr id="75139" name="Check Box 387" hidden="1">
              <a:extLst>
                <a:ext uri="{63B3BB69-23CF-44E3-9099-C40C66FF867C}">
                  <a14:compatExt spid="_x0000_s75139"/>
                </a:ext>
                <a:ext uri="{FF2B5EF4-FFF2-40B4-BE49-F238E27FC236}">
                  <a16:creationId xmlns:a16="http://schemas.microsoft.com/office/drawing/2014/main" id="{00000000-0008-0000-0700-000083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0</xdr:rowOff>
        </xdr:from>
        <xdr:to>
          <xdr:col>10</xdr:col>
          <xdr:colOff>180975</xdr:colOff>
          <xdr:row>35</xdr:row>
          <xdr:rowOff>209550</xdr:rowOff>
        </xdr:to>
        <xdr:sp macro="" textlink="">
          <xdr:nvSpPr>
            <xdr:cNvPr id="75140" name="Check Box 388" hidden="1">
              <a:extLst>
                <a:ext uri="{63B3BB69-23CF-44E3-9099-C40C66FF867C}">
                  <a14:compatExt spid="_x0000_s75140"/>
                </a:ext>
                <a:ext uri="{FF2B5EF4-FFF2-40B4-BE49-F238E27FC236}">
                  <a16:creationId xmlns:a16="http://schemas.microsoft.com/office/drawing/2014/main" id="{00000000-0008-0000-0700-000084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35</xdr:row>
          <xdr:rowOff>0</xdr:rowOff>
        </xdr:from>
        <xdr:to>
          <xdr:col>14</xdr:col>
          <xdr:colOff>171450</xdr:colOff>
          <xdr:row>35</xdr:row>
          <xdr:rowOff>209550</xdr:rowOff>
        </xdr:to>
        <xdr:sp macro="" textlink="">
          <xdr:nvSpPr>
            <xdr:cNvPr id="75141" name="Check Box 389" hidden="1">
              <a:extLst>
                <a:ext uri="{63B3BB69-23CF-44E3-9099-C40C66FF867C}">
                  <a14:compatExt spid="_x0000_s75141"/>
                </a:ext>
                <a:ext uri="{FF2B5EF4-FFF2-40B4-BE49-F238E27FC236}">
                  <a16:creationId xmlns:a16="http://schemas.microsoft.com/office/drawing/2014/main" id="{00000000-0008-0000-0700-00008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35</xdr:row>
          <xdr:rowOff>0</xdr:rowOff>
        </xdr:from>
        <xdr:to>
          <xdr:col>24</xdr:col>
          <xdr:colOff>161925</xdr:colOff>
          <xdr:row>35</xdr:row>
          <xdr:rowOff>209550</xdr:rowOff>
        </xdr:to>
        <xdr:sp macro="" textlink="">
          <xdr:nvSpPr>
            <xdr:cNvPr id="75142" name="Check Box 390" hidden="1">
              <a:extLst>
                <a:ext uri="{63B3BB69-23CF-44E3-9099-C40C66FF867C}">
                  <a14:compatExt spid="_x0000_s75142"/>
                </a:ext>
                <a:ext uri="{FF2B5EF4-FFF2-40B4-BE49-F238E27FC236}">
                  <a16:creationId xmlns:a16="http://schemas.microsoft.com/office/drawing/2014/main" id="{00000000-0008-0000-0700-00008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43" name="Check Box 391" hidden="1">
              <a:extLst>
                <a:ext uri="{63B3BB69-23CF-44E3-9099-C40C66FF867C}">
                  <a14:compatExt spid="_x0000_s75143"/>
                </a:ext>
                <a:ext uri="{FF2B5EF4-FFF2-40B4-BE49-F238E27FC236}">
                  <a16:creationId xmlns:a16="http://schemas.microsoft.com/office/drawing/2014/main" id="{00000000-0008-0000-0700-00008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44" name="Check Box 392" hidden="1">
              <a:extLst>
                <a:ext uri="{63B3BB69-23CF-44E3-9099-C40C66FF867C}">
                  <a14:compatExt spid="_x0000_s75144"/>
                </a:ext>
                <a:ext uri="{FF2B5EF4-FFF2-40B4-BE49-F238E27FC236}">
                  <a16:creationId xmlns:a16="http://schemas.microsoft.com/office/drawing/2014/main" id="{00000000-0008-0000-0700-00008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45" name="Check Box 393" hidden="1">
              <a:extLst>
                <a:ext uri="{63B3BB69-23CF-44E3-9099-C40C66FF867C}">
                  <a14:compatExt spid="_x0000_s75145"/>
                </a:ext>
                <a:ext uri="{FF2B5EF4-FFF2-40B4-BE49-F238E27FC236}">
                  <a16:creationId xmlns:a16="http://schemas.microsoft.com/office/drawing/2014/main" id="{00000000-0008-0000-0700-00008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46" name="Check Box 394" hidden="1">
              <a:extLst>
                <a:ext uri="{63B3BB69-23CF-44E3-9099-C40C66FF867C}">
                  <a14:compatExt spid="_x0000_s75146"/>
                </a:ext>
                <a:ext uri="{FF2B5EF4-FFF2-40B4-BE49-F238E27FC236}">
                  <a16:creationId xmlns:a16="http://schemas.microsoft.com/office/drawing/2014/main" id="{00000000-0008-0000-0700-00008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57" name="Check Box 405" hidden="1">
              <a:extLst>
                <a:ext uri="{63B3BB69-23CF-44E3-9099-C40C66FF867C}">
                  <a14:compatExt spid="_x0000_s75157"/>
                </a:ext>
                <a:ext uri="{FF2B5EF4-FFF2-40B4-BE49-F238E27FC236}">
                  <a16:creationId xmlns:a16="http://schemas.microsoft.com/office/drawing/2014/main" id="{00000000-0008-0000-0700-000095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58" name="Check Box 406" hidden="1">
              <a:extLst>
                <a:ext uri="{63B3BB69-23CF-44E3-9099-C40C66FF867C}">
                  <a14:compatExt spid="_x0000_s75158"/>
                </a:ext>
                <a:ext uri="{FF2B5EF4-FFF2-40B4-BE49-F238E27FC236}">
                  <a16:creationId xmlns:a16="http://schemas.microsoft.com/office/drawing/2014/main" id="{00000000-0008-0000-0700-000096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59" name="Check Box 407" hidden="1">
              <a:extLst>
                <a:ext uri="{63B3BB69-23CF-44E3-9099-C40C66FF867C}">
                  <a14:compatExt spid="_x0000_s75159"/>
                </a:ext>
                <a:ext uri="{FF2B5EF4-FFF2-40B4-BE49-F238E27FC236}">
                  <a16:creationId xmlns:a16="http://schemas.microsoft.com/office/drawing/2014/main" id="{00000000-0008-0000-0700-000097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60" name="Check Box 408" hidden="1">
              <a:extLst>
                <a:ext uri="{63B3BB69-23CF-44E3-9099-C40C66FF867C}">
                  <a14:compatExt spid="_x0000_s75160"/>
                </a:ext>
                <a:ext uri="{FF2B5EF4-FFF2-40B4-BE49-F238E27FC236}">
                  <a16:creationId xmlns:a16="http://schemas.microsoft.com/office/drawing/2014/main" id="{00000000-0008-0000-0700-000098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61" name="Check Box 409" hidden="1">
              <a:extLst>
                <a:ext uri="{63B3BB69-23CF-44E3-9099-C40C66FF867C}">
                  <a14:compatExt spid="_x0000_s75161"/>
                </a:ext>
                <a:ext uri="{FF2B5EF4-FFF2-40B4-BE49-F238E27FC236}">
                  <a16:creationId xmlns:a16="http://schemas.microsoft.com/office/drawing/2014/main" id="{00000000-0008-0000-0700-000099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62" name="Check Box 410" hidden="1">
              <a:extLst>
                <a:ext uri="{63B3BB69-23CF-44E3-9099-C40C66FF867C}">
                  <a14:compatExt spid="_x0000_s75162"/>
                </a:ext>
                <a:ext uri="{FF2B5EF4-FFF2-40B4-BE49-F238E27FC236}">
                  <a16:creationId xmlns:a16="http://schemas.microsoft.com/office/drawing/2014/main" id="{00000000-0008-0000-0700-00009A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63" name="Check Box 411" hidden="1">
              <a:extLst>
                <a:ext uri="{63B3BB69-23CF-44E3-9099-C40C66FF867C}">
                  <a14:compatExt spid="_x0000_s75163"/>
                </a:ext>
                <a:ext uri="{FF2B5EF4-FFF2-40B4-BE49-F238E27FC236}">
                  <a16:creationId xmlns:a16="http://schemas.microsoft.com/office/drawing/2014/main" id="{00000000-0008-0000-0700-00009B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64" name="Check Box 412" hidden="1">
              <a:extLst>
                <a:ext uri="{63B3BB69-23CF-44E3-9099-C40C66FF867C}">
                  <a14:compatExt spid="_x0000_s75164"/>
                </a:ext>
                <a:ext uri="{FF2B5EF4-FFF2-40B4-BE49-F238E27FC236}">
                  <a16:creationId xmlns:a16="http://schemas.microsoft.com/office/drawing/2014/main" id="{00000000-0008-0000-0700-00009C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35</xdr:row>
          <xdr:rowOff>0</xdr:rowOff>
        </xdr:from>
        <xdr:to>
          <xdr:col>32</xdr:col>
          <xdr:colOff>133350</xdr:colOff>
          <xdr:row>35</xdr:row>
          <xdr:rowOff>209550</xdr:rowOff>
        </xdr:to>
        <xdr:sp macro="" textlink="">
          <xdr:nvSpPr>
            <xdr:cNvPr id="75165" name="Check Box 413" hidden="1">
              <a:extLst>
                <a:ext uri="{63B3BB69-23CF-44E3-9099-C40C66FF867C}">
                  <a14:compatExt spid="_x0000_s75165"/>
                </a:ext>
                <a:ext uri="{FF2B5EF4-FFF2-40B4-BE49-F238E27FC236}">
                  <a16:creationId xmlns:a16="http://schemas.microsoft.com/office/drawing/2014/main" id="{00000000-0008-0000-0700-00009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66" name="Check Box 414" hidden="1">
              <a:extLst>
                <a:ext uri="{63B3BB69-23CF-44E3-9099-C40C66FF867C}">
                  <a14:compatExt spid="_x0000_s75166"/>
                </a:ext>
                <a:ext uri="{FF2B5EF4-FFF2-40B4-BE49-F238E27FC236}">
                  <a16:creationId xmlns:a16="http://schemas.microsoft.com/office/drawing/2014/main" id="{00000000-0008-0000-0700-00009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67" name="Check Box 415" hidden="1">
              <a:extLst>
                <a:ext uri="{63B3BB69-23CF-44E3-9099-C40C66FF867C}">
                  <a14:compatExt spid="_x0000_s75167"/>
                </a:ext>
                <a:ext uri="{FF2B5EF4-FFF2-40B4-BE49-F238E27FC236}">
                  <a16:creationId xmlns:a16="http://schemas.microsoft.com/office/drawing/2014/main" id="{00000000-0008-0000-0700-00009F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35</xdr:row>
          <xdr:rowOff>0</xdr:rowOff>
        </xdr:from>
        <xdr:to>
          <xdr:col>28</xdr:col>
          <xdr:colOff>133350</xdr:colOff>
          <xdr:row>35</xdr:row>
          <xdr:rowOff>209550</xdr:rowOff>
        </xdr:to>
        <xdr:sp macro="" textlink="">
          <xdr:nvSpPr>
            <xdr:cNvPr id="75168" name="Check Box 416" hidden="1">
              <a:extLst>
                <a:ext uri="{63B3BB69-23CF-44E3-9099-C40C66FF867C}">
                  <a14:compatExt spid="_x0000_s75168"/>
                </a:ext>
                <a:ext uri="{FF2B5EF4-FFF2-40B4-BE49-F238E27FC236}">
                  <a16:creationId xmlns:a16="http://schemas.microsoft.com/office/drawing/2014/main" id="{00000000-0008-0000-0700-0000A0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35</xdr:row>
          <xdr:rowOff>0</xdr:rowOff>
        </xdr:from>
        <xdr:to>
          <xdr:col>30</xdr:col>
          <xdr:colOff>133350</xdr:colOff>
          <xdr:row>35</xdr:row>
          <xdr:rowOff>209550</xdr:rowOff>
        </xdr:to>
        <xdr:sp macro="" textlink="">
          <xdr:nvSpPr>
            <xdr:cNvPr id="75169" name="Check Box 417" hidden="1">
              <a:extLst>
                <a:ext uri="{63B3BB69-23CF-44E3-9099-C40C66FF867C}">
                  <a14:compatExt spid="_x0000_s75169"/>
                </a:ext>
                <a:ext uri="{FF2B5EF4-FFF2-40B4-BE49-F238E27FC236}">
                  <a16:creationId xmlns:a16="http://schemas.microsoft.com/office/drawing/2014/main" id="{00000000-0008-0000-0700-0000A1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26</xdr:row>
          <xdr:rowOff>28575</xdr:rowOff>
        </xdr:from>
        <xdr:to>
          <xdr:col>28</xdr:col>
          <xdr:colOff>133350</xdr:colOff>
          <xdr:row>26</xdr:row>
          <xdr:rowOff>238125</xdr:rowOff>
        </xdr:to>
        <xdr:sp macro="" textlink="">
          <xdr:nvSpPr>
            <xdr:cNvPr id="75181" name="Check Box 429" hidden="1">
              <a:extLst>
                <a:ext uri="{63B3BB69-23CF-44E3-9099-C40C66FF867C}">
                  <a14:compatExt spid="_x0000_s75181"/>
                </a:ext>
                <a:ext uri="{FF2B5EF4-FFF2-40B4-BE49-F238E27FC236}">
                  <a16:creationId xmlns:a16="http://schemas.microsoft.com/office/drawing/2014/main" id="{00000000-0008-0000-0700-0000AD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26</xdr:row>
          <xdr:rowOff>28575</xdr:rowOff>
        </xdr:from>
        <xdr:to>
          <xdr:col>30</xdr:col>
          <xdr:colOff>133350</xdr:colOff>
          <xdr:row>26</xdr:row>
          <xdr:rowOff>238125</xdr:rowOff>
        </xdr:to>
        <xdr:sp macro="" textlink="">
          <xdr:nvSpPr>
            <xdr:cNvPr id="75182" name="Check Box 430" hidden="1">
              <a:extLst>
                <a:ext uri="{63B3BB69-23CF-44E3-9099-C40C66FF867C}">
                  <a14:compatExt spid="_x0000_s75182"/>
                </a:ext>
                <a:ext uri="{FF2B5EF4-FFF2-40B4-BE49-F238E27FC236}">
                  <a16:creationId xmlns:a16="http://schemas.microsoft.com/office/drawing/2014/main" id="{00000000-0008-0000-0700-0000AE2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27</xdr:row>
          <xdr:rowOff>0</xdr:rowOff>
        </xdr:from>
        <xdr:to>
          <xdr:col>18</xdr:col>
          <xdr:colOff>47625</xdr:colOff>
          <xdr:row>27</xdr:row>
          <xdr:rowOff>209550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8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27</xdr:row>
          <xdr:rowOff>0</xdr:rowOff>
        </xdr:from>
        <xdr:to>
          <xdr:col>21</xdr:col>
          <xdr:colOff>19050</xdr:colOff>
          <xdr:row>27</xdr:row>
          <xdr:rowOff>209550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8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0</xdr:rowOff>
        </xdr:from>
        <xdr:to>
          <xdr:col>19</xdr:col>
          <xdr:colOff>28575</xdr:colOff>
          <xdr:row>27</xdr:row>
          <xdr:rowOff>209550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8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27</xdr:row>
          <xdr:rowOff>0</xdr:rowOff>
        </xdr:from>
        <xdr:to>
          <xdr:col>23</xdr:col>
          <xdr:colOff>38100</xdr:colOff>
          <xdr:row>27</xdr:row>
          <xdr:rowOff>209550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8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27</xdr:row>
          <xdr:rowOff>0</xdr:rowOff>
        </xdr:from>
        <xdr:to>
          <xdr:col>18</xdr:col>
          <xdr:colOff>28575</xdr:colOff>
          <xdr:row>27</xdr:row>
          <xdr:rowOff>209550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8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38100</xdr:colOff>
          <xdr:row>27</xdr:row>
          <xdr:rowOff>209550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8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27</xdr:row>
          <xdr:rowOff>0</xdr:rowOff>
        </xdr:from>
        <xdr:to>
          <xdr:col>34</xdr:col>
          <xdr:colOff>123825</xdr:colOff>
          <xdr:row>27</xdr:row>
          <xdr:rowOff>209550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8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27</xdr:row>
          <xdr:rowOff>0</xdr:rowOff>
        </xdr:from>
        <xdr:to>
          <xdr:col>22</xdr:col>
          <xdr:colOff>28575</xdr:colOff>
          <xdr:row>27</xdr:row>
          <xdr:rowOff>209550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8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0</xdr:rowOff>
        </xdr:from>
        <xdr:to>
          <xdr:col>17</xdr:col>
          <xdr:colOff>38100</xdr:colOff>
          <xdr:row>27</xdr:row>
          <xdr:rowOff>209550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8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27</xdr:row>
          <xdr:rowOff>0</xdr:rowOff>
        </xdr:from>
        <xdr:to>
          <xdr:col>22</xdr:col>
          <xdr:colOff>28575</xdr:colOff>
          <xdr:row>27</xdr:row>
          <xdr:rowOff>209550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8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0</xdr:rowOff>
        </xdr:from>
        <xdr:to>
          <xdr:col>17</xdr:col>
          <xdr:colOff>38100</xdr:colOff>
          <xdr:row>27</xdr:row>
          <xdr:rowOff>209550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8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27</xdr:row>
          <xdr:rowOff>0</xdr:rowOff>
        </xdr:from>
        <xdr:to>
          <xdr:col>22</xdr:col>
          <xdr:colOff>28575</xdr:colOff>
          <xdr:row>27</xdr:row>
          <xdr:rowOff>209550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8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0</xdr:rowOff>
        </xdr:from>
        <xdr:to>
          <xdr:col>17</xdr:col>
          <xdr:colOff>38100</xdr:colOff>
          <xdr:row>27</xdr:row>
          <xdr:rowOff>209550</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8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27</xdr:row>
          <xdr:rowOff>0</xdr:rowOff>
        </xdr:from>
        <xdr:to>
          <xdr:col>22</xdr:col>
          <xdr:colOff>28575</xdr:colOff>
          <xdr:row>27</xdr:row>
          <xdr:rowOff>209550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8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0</xdr:rowOff>
        </xdr:from>
        <xdr:to>
          <xdr:col>17</xdr:col>
          <xdr:colOff>38100</xdr:colOff>
          <xdr:row>27</xdr:row>
          <xdr:rowOff>209550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8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8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8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8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8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8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8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8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8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800-00001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8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8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800-00002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800-00002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800-00002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800-00002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800-00002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800-00002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67" name="Check Box 39" hidden="1">
              <a:extLst>
                <a:ext uri="{63B3BB69-23CF-44E3-9099-C40C66FF867C}">
                  <a14:compatExt spid="_x0000_s73767"/>
                </a:ext>
                <a:ext uri="{FF2B5EF4-FFF2-40B4-BE49-F238E27FC236}">
                  <a16:creationId xmlns:a16="http://schemas.microsoft.com/office/drawing/2014/main" id="{00000000-0008-0000-0800-00002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68" name="Check Box 40" hidden="1">
              <a:extLst>
                <a:ext uri="{63B3BB69-23CF-44E3-9099-C40C66FF867C}">
                  <a14:compatExt spid="_x0000_s73768"/>
                </a:ext>
                <a:ext uri="{FF2B5EF4-FFF2-40B4-BE49-F238E27FC236}">
                  <a16:creationId xmlns:a16="http://schemas.microsoft.com/office/drawing/2014/main" id="{00000000-0008-0000-0800-00002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69" name="Check Box 41" hidden="1">
              <a:extLst>
                <a:ext uri="{63B3BB69-23CF-44E3-9099-C40C66FF867C}">
                  <a14:compatExt spid="_x0000_s73769"/>
                </a:ext>
                <a:ext uri="{FF2B5EF4-FFF2-40B4-BE49-F238E27FC236}">
                  <a16:creationId xmlns:a16="http://schemas.microsoft.com/office/drawing/2014/main" id="{00000000-0008-0000-0800-00002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70" name="Check Box 42" hidden="1">
              <a:extLst>
                <a:ext uri="{63B3BB69-23CF-44E3-9099-C40C66FF867C}">
                  <a14:compatExt spid="_x0000_s73770"/>
                </a:ext>
                <a:ext uri="{FF2B5EF4-FFF2-40B4-BE49-F238E27FC236}">
                  <a16:creationId xmlns:a16="http://schemas.microsoft.com/office/drawing/2014/main" id="{00000000-0008-0000-0800-00002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71" name="Check Box 43" hidden="1">
              <a:extLst>
                <a:ext uri="{63B3BB69-23CF-44E3-9099-C40C66FF867C}">
                  <a14:compatExt spid="_x0000_s73771"/>
                </a:ext>
                <a:ext uri="{FF2B5EF4-FFF2-40B4-BE49-F238E27FC236}">
                  <a16:creationId xmlns:a16="http://schemas.microsoft.com/office/drawing/2014/main" id="{00000000-0008-0000-0800-00002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72" name="Check Box 44" hidden="1">
              <a:extLst>
                <a:ext uri="{63B3BB69-23CF-44E3-9099-C40C66FF867C}">
                  <a14:compatExt spid="_x0000_s73772"/>
                </a:ext>
                <a:ext uri="{FF2B5EF4-FFF2-40B4-BE49-F238E27FC236}">
                  <a16:creationId xmlns:a16="http://schemas.microsoft.com/office/drawing/2014/main" id="{00000000-0008-0000-0800-00002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73" name="Check Box 45" hidden="1">
              <a:extLst>
                <a:ext uri="{63B3BB69-23CF-44E3-9099-C40C66FF867C}">
                  <a14:compatExt spid="_x0000_s73773"/>
                </a:ext>
                <a:ext uri="{FF2B5EF4-FFF2-40B4-BE49-F238E27FC236}">
                  <a16:creationId xmlns:a16="http://schemas.microsoft.com/office/drawing/2014/main" id="{00000000-0008-0000-0800-00002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74" name="Check Box 46" hidden="1">
              <a:extLst>
                <a:ext uri="{63B3BB69-23CF-44E3-9099-C40C66FF867C}">
                  <a14:compatExt spid="_x0000_s73774"/>
                </a:ext>
                <a:ext uri="{FF2B5EF4-FFF2-40B4-BE49-F238E27FC236}">
                  <a16:creationId xmlns:a16="http://schemas.microsoft.com/office/drawing/2014/main" id="{00000000-0008-0000-0800-00002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75" name="Check Box 47" hidden="1">
              <a:extLst>
                <a:ext uri="{63B3BB69-23CF-44E3-9099-C40C66FF867C}">
                  <a14:compatExt spid="_x0000_s73775"/>
                </a:ext>
                <a:ext uri="{FF2B5EF4-FFF2-40B4-BE49-F238E27FC236}">
                  <a16:creationId xmlns:a16="http://schemas.microsoft.com/office/drawing/2014/main" id="{00000000-0008-0000-0800-00002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76" name="Check Box 48" hidden="1">
              <a:extLst>
                <a:ext uri="{63B3BB69-23CF-44E3-9099-C40C66FF867C}">
                  <a14:compatExt spid="_x0000_s73776"/>
                </a:ext>
                <a:ext uri="{FF2B5EF4-FFF2-40B4-BE49-F238E27FC236}">
                  <a16:creationId xmlns:a16="http://schemas.microsoft.com/office/drawing/2014/main" id="{00000000-0008-0000-0800-00003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77" name="Check Box 49" hidden="1">
              <a:extLst>
                <a:ext uri="{63B3BB69-23CF-44E3-9099-C40C66FF867C}">
                  <a14:compatExt spid="_x0000_s73777"/>
                </a:ext>
                <a:ext uri="{FF2B5EF4-FFF2-40B4-BE49-F238E27FC236}">
                  <a16:creationId xmlns:a16="http://schemas.microsoft.com/office/drawing/2014/main" id="{00000000-0008-0000-0800-00003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78" name="Check Box 50" hidden="1">
              <a:extLst>
                <a:ext uri="{63B3BB69-23CF-44E3-9099-C40C66FF867C}">
                  <a14:compatExt spid="_x0000_s73778"/>
                </a:ext>
                <a:ext uri="{FF2B5EF4-FFF2-40B4-BE49-F238E27FC236}">
                  <a16:creationId xmlns:a16="http://schemas.microsoft.com/office/drawing/2014/main" id="{00000000-0008-0000-0800-00003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79" name="Check Box 51" hidden="1">
              <a:extLst>
                <a:ext uri="{63B3BB69-23CF-44E3-9099-C40C66FF867C}">
                  <a14:compatExt spid="_x0000_s73779"/>
                </a:ext>
                <a:ext uri="{FF2B5EF4-FFF2-40B4-BE49-F238E27FC236}">
                  <a16:creationId xmlns:a16="http://schemas.microsoft.com/office/drawing/2014/main" id="{00000000-0008-0000-0800-00003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80" name="Check Box 52" hidden="1">
              <a:extLst>
                <a:ext uri="{63B3BB69-23CF-44E3-9099-C40C66FF867C}">
                  <a14:compatExt spid="_x0000_s73780"/>
                </a:ext>
                <a:ext uri="{FF2B5EF4-FFF2-40B4-BE49-F238E27FC236}">
                  <a16:creationId xmlns:a16="http://schemas.microsoft.com/office/drawing/2014/main" id="{00000000-0008-0000-0800-00003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81" name="Check Box 53" hidden="1">
              <a:extLst>
                <a:ext uri="{63B3BB69-23CF-44E3-9099-C40C66FF867C}">
                  <a14:compatExt spid="_x0000_s73781"/>
                </a:ext>
                <a:ext uri="{FF2B5EF4-FFF2-40B4-BE49-F238E27FC236}">
                  <a16:creationId xmlns:a16="http://schemas.microsoft.com/office/drawing/2014/main" id="{00000000-0008-0000-0800-00003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82" name="Check Box 54" hidden="1">
              <a:extLst>
                <a:ext uri="{63B3BB69-23CF-44E3-9099-C40C66FF867C}">
                  <a14:compatExt spid="_x0000_s73782"/>
                </a:ext>
                <a:ext uri="{FF2B5EF4-FFF2-40B4-BE49-F238E27FC236}">
                  <a16:creationId xmlns:a16="http://schemas.microsoft.com/office/drawing/2014/main" id="{00000000-0008-0000-0800-00003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83" name="Check Box 55" hidden="1">
              <a:extLst>
                <a:ext uri="{63B3BB69-23CF-44E3-9099-C40C66FF867C}">
                  <a14:compatExt spid="_x0000_s73783"/>
                </a:ext>
                <a:ext uri="{FF2B5EF4-FFF2-40B4-BE49-F238E27FC236}">
                  <a16:creationId xmlns:a16="http://schemas.microsoft.com/office/drawing/2014/main" id="{00000000-0008-0000-0800-00003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84" name="Check Box 56" hidden="1">
              <a:extLst>
                <a:ext uri="{63B3BB69-23CF-44E3-9099-C40C66FF867C}">
                  <a14:compatExt spid="_x0000_s73784"/>
                </a:ext>
                <a:ext uri="{FF2B5EF4-FFF2-40B4-BE49-F238E27FC236}">
                  <a16:creationId xmlns:a16="http://schemas.microsoft.com/office/drawing/2014/main" id="{00000000-0008-0000-0800-00003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85" name="Check Box 57" hidden="1">
              <a:extLst>
                <a:ext uri="{63B3BB69-23CF-44E3-9099-C40C66FF867C}">
                  <a14:compatExt spid="_x0000_s73785"/>
                </a:ext>
                <a:ext uri="{FF2B5EF4-FFF2-40B4-BE49-F238E27FC236}">
                  <a16:creationId xmlns:a16="http://schemas.microsoft.com/office/drawing/2014/main" id="{00000000-0008-0000-0800-00003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86" name="Check Box 58" hidden="1">
              <a:extLst>
                <a:ext uri="{63B3BB69-23CF-44E3-9099-C40C66FF867C}">
                  <a14:compatExt spid="_x0000_s73786"/>
                </a:ext>
                <a:ext uri="{FF2B5EF4-FFF2-40B4-BE49-F238E27FC236}">
                  <a16:creationId xmlns:a16="http://schemas.microsoft.com/office/drawing/2014/main" id="{00000000-0008-0000-0800-00003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87" name="Check Box 59" hidden="1">
              <a:extLst>
                <a:ext uri="{63B3BB69-23CF-44E3-9099-C40C66FF867C}">
                  <a14:compatExt spid="_x0000_s73787"/>
                </a:ext>
                <a:ext uri="{FF2B5EF4-FFF2-40B4-BE49-F238E27FC236}">
                  <a16:creationId xmlns:a16="http://schemas.microsoft.com/office/drawing/2014/main" id="{00000000-0008-0000-0800-00003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88" name="Check Box 60" hidden="1">
              <a:extLst>
                <a:ext uri="{63B3BB69-23CF-44E3-9099-C40C66FF867C}">
                  <a14:compatExt spid="_x0000_s73788"/>
                </a:ext>
                <a:ext uri="{FF2B5EF4-FFF2-40B4-BE49-F238E27FC236}">
                  <a16:creationId xmlns:a16="http://schemas.microsoft.com/office/drawing/2014/main" id="{00000000-0008-0000-0800-00003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89" name="Check Box 61" hidden="1">
              <a:extLst>
                <a:ext uri="{63B3BB69-23CF-44E3-9099-C40C66FF867C}">
                  <a14:compatExt spid="_x0000_s73789"/>
                </a:ext>
                <a:ext uri="{FF2B5EF4-FFF2-40B4-BE49-F238E27FC236}">
                  <a16:creationId xmlns:a16="http://schemas.microsoft.com/office/drawing/2014/main" id="{00000000-0008-0000-0800-00003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90" name="Check Box 62" hidden="1">
              <a:extLst>
                <a:ext uri="{63B3BB69-23CF-44E3-9099-C40C66FF867C}">
                  <a14:compatExt spid="_x0000_s73790"/>
                </a:ext>
                <a:ext uri="{FF2B5EF4-FFF2-40B4-BE49-F238E27FC236}">
                  <a16:creationId xmlns:a16="http://schemas.microsoft.com/office/drawing/2014/main" id="{00000000-0008-0000-0800-00003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91" name="Check Box 63" hidden="1">
              <a:extLst>
                <a:ext uri="{63B3BB69-23CF-44E3-9099-C40C66FF867C}">
                  <a14:compatExt spid="_x0000_s73791"/>
                </a:ext>
                <a:ext uri="{FF2B5EF4-FFF2-40B4-BE49-F238E27FC236}">
                  <a16:creationId xmlns:a16="http://schemas.microsoft.com/office/drawing/2014/main" id="{00000000-0008-0000-0800-00003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92" name="Check Box 64" hidden="1">
              <a:extLst>
                <a:ext uri="{63B3BB69-23CF-44E3-9099-C40C66FF867C}">
                  <a14:compatExt spid="_x0000_s73792"/>
                </a:ext>
                <a:ext uri="{FF2B5EF4-FFF2-40B4-BE49-F238E27FC236}">
                  <a16:creationId xmlns:a16="http://schemas.microsoft.com/office/drawing/2014/main" id="{00000000-0008-0000-0800-00004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93" name="Check Box 65" hidden="1">
              <a:extLst>
                <a:ext uri="{63B3BB69-23CF-44E3-9099-C40C66FF867C}">
                  <a14:compatExt spid="_x0000_s73793"/>
                </a:ext>
                <a:ext uri="{FF2B5EF4-FFF2-40B4-BE49-F238E27FC236}">
                  <a16:creationId xmlns:a16="http://schemas.microsoft.com/office/drawing/2014/main" id="{00000000-0008-0000-0800-00004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94" name="Check Box 66" hidden="1">
              <a:extLst>
                <a:ext uri="{63B3BB69-23CF-44E3-9099-C40C66FF867C}">
                  <a14:compatExt spid="_x0000_s73794"/>
                </a:ext>
                <a:ext uri="{FF2B5EF4-FFF2-40B4-BE49-F238E27FC236}">
                  <a16:creationId xmlns:a16="http://schemas.microsoft.com/office/drawing/2014/main" id="{00000000-0008-0000-0800-00004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95" name="Check Box 67" hidden="1">
              <a:extLst>
                <a:ext uri="{63B3BB69-23CF-44E3-9099-C40C66FF867C}">
                  <a14:compatExt spid="_x0000_s73795"/>
                </a:ext>
                <a:ext uri="{FF2B5EF4-FFF2-40B4-BE49-F238E27FC236}">
                  <a16:creationId xmlns:a16="http://schemas.microsoft.com/office/drawing/2014/main" id="{00000000-0008-0000-0800-00004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96" name="Check Box 68" hidden="1">
              <a:extLst>
                <a:ext uri="{63B3BB69-23CF-44E3-9099-C40C66FF867C}">
                  <a14:compatExt spid="_x0000_s73796"/>
                </a:ext>
                <a:ext uri="{FF2B5EF4-FFF2-40B4-BE49-F238E27FC236}">
                  <a16:creationId xmlns:a16="http://schemas.microsoft.com/office/drawing/2014/main" id="{00000000-0008-0000-0800-00004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97" name="Check Box 69" hidden="1">
              <a:extLst>
                <a:ext uri="{63B3BB69-23CF-44E3-9099-C40C66FF867C}">
                  <a14:compatExt spid="_x0000_s73797"/>
                </a:ext>
                <a:ext uri="{FF2B5EF4-FFF2-40B4-BE49-F238E27FC236}">
                  <a16:creationId xmlns:a16="http://schemas.microsoft.com/office/drawing/2014/main" id="{00000000-0008-0000-0800-00004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798" name="Check Box 70" hidden="1">
              <a:extLst>
                <a:ext uri="{63B3BB69-23CF-44E3-9099-C40C66FF867C}">
                  <a14:compatExt spid="_x0000_s73798"/>
                </a:ext>
                <a:ext uri="{FF2B5EF4-FFF2-40B4-BE49-F238E27FC236}">
                  <a16:creationId xmlns:a16="http://schemas.microsoft.com/office/drawing/2014/main" id="{00000000-0008-0000-0800-00004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799" name="Check Box 71" hidden="1">
              <a:extLst>
                <a:ext uri="{63B3BB69-23CF-44E3-9099-C40C66FF867C}">
                  <a14:compatExt spid="_x0000_s73799"/>
                </a:ext>
                <a:ext uri="{FF2B5EF4-FFF2-40B4-BE49-F238E27FC236}">
                  <a16:creationId xmlns:a16="http://schemas.microsoft.com/office/drawing/2014/main" id="{00000000-0008-0000-0800-00004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00" name="Check Box 72" hidden="1">
              <a:extLst>
                <a:ext uri="{63B3BB69-23CF-44E3-9099-C40C66FF867C}">
                  <a14:compatExt spid="_x0000_s73800"/>
                </a:ext>
                <a:ext uri="{FF2B5EF4-FFF2-40B4-BE49-F238E27FC236}">
                  <a16:creationId xmlns:a16="http://schemas.microsoft.com/office/drawing/2014/main" id="{00000000-0008-0000-0800-00004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01" name="Check Box 73" hidden="1">
              <a:extLst>
                <a:ext uri="{63B3BB69-23CF-44E3-9099-C40C66FF867C}">
                  <a14:compatExt spid="_x0000_s73801"/>
                </a:ext>
                <a:ext uri="{FF2B5EF4-FFF2-40B4-BE49-F238E27FC236}">
                  <a16:creationId xmlns:a16="http://schemas.microsoft.com/office/drawing/2014/main" id="{00000000-0008-0000-0800-00004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02" name="Check Box 74" hidden="1">
              <a:extLst>
                <a:ext uri="{63B3BB69-23CF-44E3-9099-C40C66FF867C}">
                  <a14:compatExt spid="_x0000_s73802"/>
                </a:ext>
                <a:ext uri="{FF2B5EF4-FFF2-40B4-BE49-F238E27FC236}">
                  <a16:creationId xmlns:a16="http://schemas.microsoft.com/office/drawing/2014/main" id="{00000000-0008-0000-0800-00004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03" name="Check Box 75" hidden="1">
              <a:extLst>
                <a:ext uri="{63B3BB69-23CF-44E3-9099-C40C66FF867C}">
                  <a14:compatExt spid="_x0000_s73803"/>
                </a:ext>
                <a:ext uri="{FF2B5EF4-FFF2-40B4-BE49-F238E27FC236}">
                  <a16:creationId xmlns:a16="http://schemas.microsoft.com/office/drawing/2014/main" id="{00000000-0008-0000-0800-00004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04" name="Check Box 76" hidden="1">
              <a:extLst>
                <a:ext uri="{63B3BB69-23CF-44E3-9099-C40C66FF867C}">
                  <a14:compatExt spid="_x0000_s73804"/>
                </a:ext>
                <a:ext uri="{FF2B5EF4-FFF2-40B4-BE49-F238E27FC236}">
                  <a16:creationId xmlns:a16="http://schemas.microsoft.com/office/drawing/2014/main" id="{00000000-0008-0000-0800-00004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05" name="Check Box 77" hidden="1">
              <a:extLst>
                <a:ext uri="{63B3BB69-23CF-44E3-9099-C40C66FF867C}">
                  <a14:compatExt spid="_x0000_s73805"/>
                </a:ext>
                <a:ext uri="{FF2B5EF4-FFF2-40B4-BE49-F238E27FC236}">
                  <a16:creationId xmlns:a16="http://schemas.microsoft.com/office/drawing/2014/main" id="{00000000-0008-0000-0800-00004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06" name="Check Box 78" hidden="1">
              <a:extLst>
                <a:ext uri="{63B3BB69-23CF-44E3-9099-C40C66FF867C}">
                  <a14:compatExt spid="_x0000_s73806"/>
                </a:ext>
                <a:ext uri="{FF2B5EF4-FFF2-40B4-BE49-F238E27FC236}">
                  <a16:creationId xmlns:a16="http://schemas.microsoft.com/office/drawing/2014/main" id="{00000000-0008-0000-0800-00004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07" name="Check Box 79" hidden="1">
              <a:extLst>
                <a:ext uri="{63B3BB69-23CF-44E3-9099-C40C66FF867C}">
                  <a14:compatExt spid="_x0000_s73807"/>
                </a:ext>
                <a:ext uri="{FF2B5EF4-FFF2-40B4-BE49-F238E27FC236}">
                  <a16:creationId xmlns:a16="http://schemas.microsoft.com/office/drawing/2014/main" id="{00000000-0008-0000-0800-00004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08" name="Check Box 80" hidden="1">
              <a:extLst>
                <a:ext uri="{63B3BB69-23CF-44E3-9099-C40C66FF867C}">
                  <a14:compatExt spid="_x0000_s73808"/>
                </a:ext>
                <a:ext uri="{FF2B5EF4-FFF2-40B4-BE49-F238E27FC236}">
                  <a16:creationId xmlns:a16="http://schemas.microsoft.com/office/drawing/2014/main" id="{00000000-0008-0000-0800-00005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09" name="Check Box 81" hidden="1">
              <a:extLst>
                <a:ext uri="{63B3BB69-23CF-44E3-9099-C40C66FF867C}">
                  <a14:compatExt spid="_x0000_s73809"/>
                </a:ext>
                <a:ext uri="{FF2B5EF4-FFF2-40B4-BE49-F238E27FC236}">
                  <a16:creationId xmlns:a16="http://schemas.microsoft.com/office/drawing/2014/main" id="{00000000-0008-0000-0800-00005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12" name="Check Box 84" hidden="1">
              <a:extLst>
                <a:ext uri="{63B3BB69-23CF-44E3-9099-C40C66FF867C}">
                  <a14:compatExt spid="_x0000_s73812"/>
                </a:ext>
                <a:ext uri="{FF2B5EF4-FFF2-40B4-BE49-F238E27FC236}">
                  <a16:creationId xmlns:a16="http://schemas.microsoft.com/office/drawing/2014/main" id="{00000000-0008-0000-0800-00005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13" name="Check Box 85" hidden="1">
              <a:extLst>
                <a:ext uri="{63B3BB69-23CF-44E3-9099-C40C66FF867C}">
                  <a14:compatExt spid="_x0000_s73813"/>
                </a:ext>
                <a:ext uri="{FF2B5EF4-FFF2-40B4-BE49-F238E27FC236}">
                  <a16:creationId xmlns:a16="http://schemas.microsoft.com/office/drawing/2014/main" id="{00000000-0008-0000-0800-00005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14" name="Check Box 86" hidden="1">
              <a:extLst>
                <a:ext uri="{63B3BB69-23CF-44E3-9099-C40C66FF867C}">
                  <a14:compatExt spid="_x0000_s73814"/>
                </a:ext>
                <a:ext uri="{FF2B5EF4-FFF2-40B4-BE49-F238E27FC236}">
                  <a16:creationId xmlns:a16="http://schemas.microsoft.com/office/drawing/2014/main" id="{00000000-0008-0000-0800-00005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15" name="Check Box 87" hidden="1">
              <a:extLst>
                <a:ext uri="{63B3BB69-23CF-44E3-9099-C40C66FF867C}">
                  <a14:compatExt spid="_x0000_s73815"/>
                </a:ext>
                <a:ext uri="{FF2B5EF4-FFF2-40B4-BE49-F238E27FC236}">
                  <a16:creationId xmlns:a16="http://schemas.microsoft.com/office/drawing/2014/main" id="{00000000-0008-0000-0800-00005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16" name="Check Box 88" hidden="1">
              <a:extLst>
                <a:ext uri="{63B3BB69-23CF-44E3-9099-C40C66FF867C}">
                  <a14:compatExt spid="_x0000_s73816"/>
                </a:ext>
                <a:ext uri="{FF2B5EF4-FFF2-40B4-BE49-F238E27FC236}">
                  <a16:creationId xmlns:a16="http://schemas.microsoft.com/office/drawing/2014/main" id="{00000000-0008-0000-0800-00005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17" name="Check Box 89" hidden="1">
              <a:extLst>
                <a:ext uri="{63B3BB69-23CF-44E3-9099-C40C66FF867C}">
                  <a14:compatExt spid="_x0000_s73817"/>
                </a:ext>
                <a:ext uri="{FF2B5EF4-FFF2-40B4-BE49-F238E27FC236}">
                  <a16:creationId xmlns:a16="http://schemas.microsoft.com/office/drawing/2014/main" id="{00000000-0008-0000-0800-00005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18" name="Check Box 90" hidden="1">
              <a:extLst>
                <a:ext uri="{63B3BB69-23CF-44E3-9099-C40C66FF867C}">
                  <a14:compatExt spid="_x0000_s73818"/>
                </a:ext>
                <a:ext uri="{FF2B5EF4-FFF2-40B4-BE49-F238E27FC236}">
                  <a16:creationId xmlns:a16="http://schemas.microsoft.com/office/drawing/2014/main" id="{00000000-0008-0000-0800-00005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19" name="Check Box 91" hidden="1">
              <a:extLst>
                <a:ext uri="{63B3BB69-23CF-44E3-9099-C40C66FF867C}">
                  <a14:compatExt spid="_x0000_s73819"/>
                </a:ext>
                <a:ext uri="{FF2B5EF4-FFF2-40B4-BE49-F238E27FC236}">
                  <a16:creationId xmlns:a16="http://schemas.microsoft.com/office/drawing/2014/main" id="{00000000-0008-0000-0800-00005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20" name="Check Box 92" hidden="1">
              <a:extLst>
                <a:ext uri="{63B3BB69-23CF-44E3-9099-C40C66FF867C}">
                  <a14:compatExt spid="_x0000_s73820"/>
                </a:ext>
                <a:ext uri="{FF2B5EF4-FFF2-40B4-BE49-F238E27FC236}">
                  <a16:creationId xmlns:a16="http://schemas.microsoft.com/office/drawing/2014/main" id="{00000000-0008-0000-0800-00005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21" name="Check Box 93" hidden="1">
              <a:extLst>
                <a:ext uri="{63B3BB69-23CF-44E3-9099-C40C66FF867C}">
                  <a14:compatExt spid="_x0000_s73821"/>
                </a:ext>
                <a:ext uri="{FF2B5EF4-FFF2-40B4-BE49-F238E27FC236}">
                  <a16:creationId xmlns:a16="http://schemas.microsoft.com/office/drawing/2014/main" id="{00000000-0008-0000-0800-00005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22" name="Check Box 94" hidden="1">
              <a:extLst>
                <a:ext uri="{63B3BB69-23CF-44E3-9099-C40C66FF867C}">
                  <a14:compatExt spid="_x0000_s73822"/>
                </a:ext>
                <a:ext uri="{FF2B5EF4-FFF2-40B4-BE49-F238E27FC236}">
                  <a16:creationId xmlns:a16="http://schemas.microsoft.com/office/drawing/2014/main" id="{00000000-0008-0000-0800-00005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23" name="Check Box 95" hidden="1">
              <a:extLst>
                <a:ext uri="{63B3BB69-23CF-44E3-9099-C40C66FF867C}">
                  <a14:compatExt spid="_x0000_s73823"/>
                </a:ext>
                <a:ext uri="{FF2B5EF4-FFF2-40B4-BE49-F238E27FC236}">
                  <a16:creationId xmlns:a16="http://schemas.microsoft.com/office/drawing/2014/main" id="{00000000-0008-0000-0800-00005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24" name="Check Box 96" hidden="1">
              <a:extLst>
                <a:ext uri="{63B3BB69-23CF-44E3-9099-C40C66FF867C}">
                  <a14:compatExt spid="_x0000_s73824"/>
                </a:ext>
                <a:ext uri="{FF2B5EF4-FFF2-40B4-BE49-F238E27FC236}">
                  <a16:creationId xmlns:a16="http://schemas.microsoft.com/office/drawing/2014/main" id="{00000000-0008-0000-0800-00006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25" name="Check Box 97" hidden="1">
              <a:extLst>
                <a:ext uri="{63B3BB69-23CF-44E3-9099-C40C66FF867C}">
                  <a14:compatExt spid="_x0000_s73825"/>
                </a:ext>
                <a:ext uri="{FF2B5EF4-FFF2-40B4-BE49-F238E27FC236}">
                  <a16:creationId xmlns:a16="http://schemas.microsoft.com/office/drawing/2014/main" id="{00000000-0008-0000-0800-00006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26" name="Check Box 98" hidden="1">
              <a:extLst>
                <a:ext uri="{63B3BB69-23CF-44E3-9099-C40C66FF867C}">
                  <a14:compatExt spid="_x0000_s73826"/>
                </a:ext>
                <a:ext uri="{FF2B5EF4-FFF2-40B4-BE49-F238E27FC236}">
                  <a16:creationId xmlns:a16="http://schemas.microsoft.com/office/drawing/2014/main" id="{00000000-0008-0000-0800-00006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27" name="Check Box 99" hidden="1">
              <a:extLst>
                <a:ext uri="{63B3BB69-23CF-44E3-9099-C40C66FF867C}">
                  <a14:compatExt spid="_x0000_s73827"/>
                </a:ext>
                <a:ext uri="{FF2B5EF4-FFF2-40B4-BE49-F238E27FC236}">
                  <a16:creationId xmlns:a16="http://schemas.microsoft.com/office/drawing/2014/main" id="{00000000-0008-0000-0800-00006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28" name="Check Box 100" hidden="1">
              <a:extLst>
                <a:ext uri="{63B3BB69-23CF-44E3-9099-C40C66FF867C}">
                  <a14:compatExt spid="_x0000_s73828"/>
                </a:ext>
                <a:ext uri="{FF2B5EF4-FFF2-40B4-BE49-F238E27FC236}">
                  <a16:creationId xmlns:a16="http://schemas.microsoft.com/office/drawing/2014/main" id="{00000000-0008-0000-0800-00006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29" name="Check Box 101" hidden="1">
              <a:extLst>
                <a:ext uri="{63B3BB69-23CF-44E3-9099-C40C66FF867C}">
                  <a14:compatExt spid="_x0000_s73829"/>
                </a:ext>
                <a:ext uri="{FF2B5EF4-FFF2-40B4-BE49-F238E27FC236}">
                  <a16:creationId xmlns:a16="http://schemas.microsoft.com/office/drawing/2014/main" id="{00000000-0008-0000-0800-00006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30" name="Check Box 102" hidden="1">
              <a:extLst>
                <a:ext uri="{63B3BB69-23CF-44E3-9099-C40C66FF867C}">
                  <a14:compatExt spid="_x0000_s73830"/>
                </a:ext>
                <a:ext uri="{FF2B5EF4-FFF2-40B4-BE49-F238E27FC236}">
                  <a16:creationId xmlns:a16="http://schemas.microsoft.com/office/drawing/2014/main" id="{00000000-0008-0000-0800-00006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31" name="Check Box 103" hidden="1">
              <a:extLst>
                <a:ext uri="{63B3BB69-23CF-44E3-9099-C40C66FF867C}">
                  <a14:compatExt spid="_x0000_s73831"/>
                </a:ext>
                <a:ext uri="{FF2B5EF4-FFF2-40B4-BE49-F238E27FC236}">
                  <a16:creationId xmlns:a16="http://schemas.microsoft.com/office/drawing/2014/main" id="{00000000-0008-0000-0800-00006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32" name="Check Box 104" hidden="1">
              <a:extLst>
                <a:ext uri="{63B3BB69-23CF-44E3-9099-C40C66FF867C}">
                  <a14:compatExt spid="_x0000_s73832"/>
                </a:ext>
                <a:ext uri="{FF2B5EF4-FFF2-40B4-BE49-F238E27FC236}">
                  <a16:creationId xmlns:a16="http://schemas.microsoft.com/office/drawing/2014/main" id="{00000000-0008-0000-0800-00006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33" name="Check Box 105" hidden="1">
              <a:extLst>
                <a:ext uri="{63B3BB69-23CF-44E3-9099-C40C66FF867C}">
                  <a14:compatExt spid="_x0000_s73833"/>
                </a:ext>
                <a:ext uri="{FF2B5EF4-FFF2-40B4-BE49-F238E27FC236}">
                  <a16:creationId xmlns:a16="http://schemas.microsoft.com/office/drawing/2014/main" id="{00000000-0008-0000-0800-00006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34" name="Check Box 106" hidden="1">
              <a:extLst>
                <a:ext uri="{63B3BB69-23CF-44E3-9099-C40C66FF867C}">
                  <a14:compatExt spid="_x0000_s73834"/>
                </a:ext>
                <a:ext uri="{FF2B5EF4-FFF2-40B4-BE49-F238E27FC236}">
                  <a16:creationId xmlns:a16="http://schemas.microsoft.com/office/drawing/2014/main" id="{00000000-0008-0000-0800-00006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35" name="Check Box 107" hidden="1">
              <a:extLst>
                <a:ext uri="{63B3BB69-23CF-44E3-9099-C40C66FF867C}">
                  <a14:compatExt spid="_x0000_s73835"/>
                </a:ext>
                <a:ext uri="{FF2B5EF4-FFF2-40B4-BE49-F238E27FC236}">
                  <a16:creationId xmlns:a16="http://schemas.microsoft.com/office/drawing/2014/main" id="{00000000-0008-0000-0800-00006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36" name="Check Box 108" hidden="1">
              <a:extLst>
                <a:ext uri="{63B3BB69-23CF-44E3-9099-C40C66FF867C}">
                  <a14:compatExt spid="_x0000_s73836"/>
                </a:ext>
                <a:ext uri="{FF2B5EF4-FFF2-40B4-BE49-F238E27FC236}">
                  <a16:creationId xmlns:a16="http://schemas.microsoft.com/office/drawing/2014/main" id="{00000000-0008-0000-0800-00006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37" name="Check Box 109" hidden="1">
              <a:extLst>
                <a:ext uri="{63B3BB69-23CF-44E3-9099-C40C66FF867C}">
                  <a14:compatExt spid="_x0000_s73837"/>
                </a:ext>
                <a:ext uri="{FF2B5EF4-FFF2-40B4-BE49-F238E27FC236}">
                  <a16:creationId xmlns:a16="http://schemas.microsoft.com/office/drawing/2014/main" id="{00000000-0008-0000-0800-00006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38" name="Check Box 110" hidden="1">
              <a:extLst>
                <a:ext uri="{63B3BB69-23CF-44E3-9099-C40C66FF867C}">
                  <a14:compatExt spid="_x0000_s73838"/>
                </a:ext>
                <a:ext uri="{FF2B5EF4-FFF2-40B4-BE49-F238E27FC236}">
                  <a16:creationId xmlns:a16="http://schemas.microsoft.com/office/drawing/2014/main" id="{00000000-0008-0000-0800-00006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39" name="Check Box 111" hidden="1">
              <a:extLst>
                <a:ext uri="{63B3BB69-23CF-44E3-9099-C40C66FF867C}">
                  <a14:compatExt spid="_x0000_s73839"/>
                </a:ext>
                <a:ext uri="{FF2B5EF4-FFF2-40B4-BE49-F238E27FC236}">
                  <a16:creationId xmlns:a16="http://schemas.microsoft.com/office/drawing/2014/main" id="{00000000-0008-0000-0800-00006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3840" name="Check Box 112" hidden="1">
              <a:extLst>
                <a:ext uri="{63B3BB69-23CF-44E3-9099-C40C66FF867C}">
                  <a14:compatExt spid="_x0000_s73840"/>
                </a:ext>
                <a:ext uri="{FF2B5EF4-FFF2-40B4-BE49-F238E27FC236}">
                  <a16:creationId xmlns:a16="http://schemas.microsoft.com/office/drawing/2014/main" id="{00000000-0008-0000-0800-00007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3841" name="Check Box 113" hidden="1">
              <a:extLst>
                <a:ext uri="{63B3BB69-23CF-44E3-9099-C40C66FF867C}">
                  <a14:compatExt spid="_x0000_s73841"/>
                </a:ext>
                <a:ext uri="{FF2B5EF4-FFF2-40B4-BE49-F238E27FC236}">
                  <a16:creationId xmlns:a16="http://schemas.microsoft.com/office/drawing/2014/main" id="{00000000-0008-0000-0800-00007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42" name="Check Box 114" hidden="1">
              <a:extLst>
                <a:ext uri="{63B3BB69-23CF-44E3-9099-C40C66FF867C}">
                  <a14:compatExt spid="_x0000_s73842"/>
                </a:ext>
                <a:ext uri="{FF2B5EF4-FFF2-40B4-BE49-F238E27FC236}">
                  <a16:creationId xmlns:a16="http://schemas.microsoft.com/office/drawing/2014/main" id="{00000000-0008-0000-0800-00007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43" name="Check Box 115" hidden="1">
              <a:extLst>
                <a:ext uri="{63B3BB69-23CF-44E3-9099-C40C66FF867C}">
                  <a14:compatExt spid="_x0000_s73843"/>
                </a:ext>
                <a:ext uri="{FF2B5EF4-FFF2-40B4-BE49-F238E27FC236}">
                  <a16:creationId xmlns:a16="http://schemas.microsoft.com/office/drawing/2014/main" id="{00000000-0008-0000-0800-00007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44" name="Check Box 116" hidden="1">
              <a:extLst>
                <a:ext uri="{63B3BB69-23CF-44E3-9099-C40C66FF867C}">
                  <a14:compatExt spid="_x0000_s73844"/>
                </a:ext>
                <a:ext uri="{FF2B5EF4-FFF2-40B4-BE49-F238E27FC236}">
                  <a16:creationId xmlns:a16="http://schemas.microsoft.com/office/drawing/2014/main" id="{00000000-0008-0000-0800-00007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45" name="Check Box 117" hidden="1">
              <a:extLst>
                <a:ext uri="{63B3BB69-23CF-44E3-9099-C40C66FF867C}">
                  <a14:compatExt spid="_x0000_s73845"/>
                </a:ext>
                <a:ext uri="{FF2B5EF4-FFF2-40B4-BE49-F238E27FC236}">
                  <a16:creationId xmlns:a16="http://schemas.microsoft.com/office/drawing/2014/main" id="{00000000-0008-0000-0800-00007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46" name="Check Box 118" hidden="1">
              <a:extLst>
                <a:ext uri="{63B3BB69-23CF-44E3-9099-C40C66FF867C}">
                  <a14:compatExt spid="_x0000_s73846"/>
                </a:ext>
                <a:ext uri="{FF2B5EF4-FFF2-40B4-BE49-F238E27FC236}">
                  <a16:creationId xmlns:a16="http://schemas.microsoft.com/office/drawing/2014/main" id="{00000000-0008-0000-0800-00007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47" name="Check Box 119" hidden="1">
              <a:extLst>
                <a:ext uri="{63B3BB69-23CF-44E3-9099-C40C66FF867C}">
                  <a14:compatExt spid="_x0000_s73847"/>
                </a:ext>
                <a:ext uri="{FF2B5EF4-FFF2-40B4-BE49-F238E27FC236}">
                  <a16:creationId xmlns:a16="http://schemas.microsoft.com/office/drawing/2014/main" id="{00000000-0008-0000-0800-00007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48" name="Check Box 120" hidden="1">
              <a:extLst>
                <a:ext uri="{63B3BB69-23CF-44E3-9099-C40C66FF867C}">
                  <a14:compatExt spid="_x0000_s73848"/>
                </a:ext>
                <a:ext uri="{FF2B5EF4-FFF2-40B4-BE49-F238E27FC236}">
                  <a16:creationId xmlns:a16="http://schemas.microsoft.com/office/drawing/2014/main" id="{00000000-0008-0000-0800-00007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49" name="Check Box 121" hidden="1">
              <a:extLst>
                <a:ext uri="{63B3BB69-23CF-44E3-9099-C40C66FF867C}">
                  <a14:compatExt spid="_x0000_s73849"/>
                </a:ext>
                <a:ext uri="{FF2B5EF4-FFF2-40B4-BE49-F238E27FC236}">
                  <a16:creationId xmlns:a16="http://schemas.microsoft.com/office/drawing/2014/main" id="{00000000-0008-0000-0800-00007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50" name="Check Box 122" hidden="1">
              <a:extLst>
                <a:ext uri="{63B3BB69-23CF-44E3-9099-C40C66FF867C}">
                  <a14:compatExt spid="_x0000_s73850"/>
                </a:ext>
                <a:ext uri="{FF2B5EF4-FFF2-40B4-BE49-F238E27FC236}">
                  <a16:creationId xmlns:a16="http://schemas.microsoft.com/office/drawing/2014/main" id="{00000000-0008-0000-0800-00007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51" name="Check Box 123" hidden="1">
              <a:extLst>
                <a:ext uri="{63B3BB69-23CF-44E3-9099-C40C66FF867C}">
                  <a14:compatExt spid="_x0000_s73851"/>
                </a:ext>
                <a:ext uri="{FF2B5EF4-FFF2-40B4-BE49-F238E27FC236}">
                  <a16:creationId xmlns:a16="http://schemas.microsoft.com/office/drawing/2014/main" id="{00000000-0008-0000-0800-00007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52" name="Check Box 124" hidden="1">
              <a:extLst>
                <a:ext uri="{63B3BB69-23CF-44E3-9099-C40C66FF867C}">
                  <a14:compatExt spid="_x0000_s73852"/>
                </a:ext>
                <a:ext uri="{FF2B5EF4-FFF2-40B4-BE49-F238E27FC236}">
                  <a16:creationId xmlns:a16="http://schemas.microsoft.com/office/drawing/2014/main" id="{00000000-0008-0000-0800-00007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53" name="Check Box 125" hidden="1">
              <a:extLst>
                <a:ext uri="{63B3BB69-23CF-44E3-9099-C40C66FF867C}">
                  <a14:compatExt spid="_x0000_s73853"/>
                </a:ext>
                <a:ext uri="{FF2B5EF4-FFF2-40B4-BE49-F238E27FC236}">
                  <a16:creationId xmlns:a16="http://schemas.microsoft.com/office/drawing/2014/main" id="{00000000-0008-0000-0800-00007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54" name="Check Box 126" hidden="1">
              <a:extLst>
                <a:ext uri="{63B3BB69-23CF-44E3-9099-C40C66FF867C}">
                  <a14:compatExt spid="_x0000_s73854"/>
                </a:ext>
                <a:ext uri="{FF2B5EF4-FFF2-40B4-BE49-F238E27FC236}">
                  <a16:creationId xmlns:a16="http://schemas.microsoft.com/office/drawing/2014/main" id="{00000000-0008-0000-0800-00007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55" name="Check Box 127" hidden="1">
              <a:extLst>
                <a:ext uri="{63B3BB69-23CF-44E3-9099-C40C66FF867C}">
                  <a14:compatExt spid="_x0000_s73855"/>
                </a:ext>
                <a:ext uri="{FF2B5EF4-FFF2-40B4-BE49-F238E27FC236}">
                  <a16:creationId xmlns:a16="http://schemas.microsoft.com/office/drawing/2014/main" id="{00000000-0008-0000-0800-00007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56" name="Check Box 128" hidden="1">
              <a:extLst>
                <a:ext uri="{63B3BB69-23CF-44E3-9099-C40C66FF867C}">
                  <a14:compatExt spid="_x0000_s73856"/>
                </a:ext>
                <a:ext uri="{FF2B5EF4-FFF2-40B4-BE49-F238E27FC236}">
                  <a16:creationId xmlns:a16="http://schemas.microsoft.com/office/drawing/2014/main" id="{00000000-0008-0000-0800-00008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3857" name="Check Box 129" hidden="1">
              <a:extLst>
                <a:ext uri="{63B3BB69-23CF-44E3-9099-C40C66FF867C}">
                  <a14:compatExt spid="_x0000_s73857"/>
                </a:ext>
                <a:ext uri="{FF2B5EF4-FFF2-40B4-BE49-F238E27FC236}">
                  <a16:creationId xmlns:a16="http://schemas.microsoft.com/office/drawing/2014/main" id="{00000000-0008-0000-0800-00008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58" name="Check Box 130" hidden="1">
              <a:extLst>
                <a:ext uri="{63B3BB69-23CF-44E3-9099-C40C66FF867C}">
                  <a14:compatExt spid="_x0000_s73858"/>
                </a:ext>
                <a:ext uri="{FF2B5EF4-FFF2-40B4-BE49-F238E27FC236}">
                  <a16:creationId xmlns:a16="http://schemas.microsoft.com/office/drawing/2014/main" id="{00000000-0008-0000-0800-00008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3859" name="Check Box 131" hidden="1">
              <a:extLst>
                <a:ext uri="{63B3BB69-23CF-44E3-9099-C40C66FF867C}">
                  <a14:compatExt spid="_x0000_s73859"/>
                </a:ext>
                <a:ext uri="{FF2B5EF4-FFF2-40B4-BE49-F238E27FC236}">
                  <a16:creationId xmlns:a16="http://schemas.microsoft.com/office/drawing/2014/main" id="{00000000-0008-0000-0800-00008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27</xdr:row>
          <xdr:rowOff>0</xdr:rowOff>
        </xdr:from>
        <xdr:to>
          <xdr:col>14</xdr:col>
          <xdr:colOff>28575</xdr:colOff>
          <xdr:row>27</xdr:row>
          <xdr:rowOff>209550</xdr:rowOff>
        </xdr:to>
        <xdr:sp macro="" textlink="">
          <xdr:nvSpPr>
            <xdr:cNvPr id="74000" name="Check Box 272" hidden="1">
              <a:extLst>
                <a:ext uri="{63B3BB69-23CF-44E3-9099-C40C66FF867C}">
                  <a14:compatExt spid="_x0000_s74000"/>
                </a:ext>
                <a:ext uri="{FF2B5EF4-FFF2-40B4-BE49-F238E27FC236}">
                  <a16:creationId xmlns:a16="http://schemas.microsoft.com/office/drawing/2014/main" id="{00000000-0008-0000-0800-00001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38100</xdr:colOff>
          <xdr:row>27</xdr:row>
          <xdr:rowOff>209550</xdr:rowOff>
        </xdr:to>
        <xdr:sp macro="" textlink="">
          <xdr:nvSpPr>
            <xdr:cNvPr id="74001" name="Check Box 273" hidden="1">
              <a:extLst>
                <a:ext uri="{63B3BB69-23CF-44E3-9099-C40C66FF867C}">
                  <a14:compatExt spid="_x0000_s74001"/>
                </a:ext>
                <a:ext uri="{FF2B5EF4-FFF2-40B4-BE49-F238E27FC236}">
                  <a16:creationId xmlns:a16="http://schemas.microsoft.com/office/drawing/2014/main" id="{00000000-0008-0000-0800-000011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4011" name="Check Box 283" hidden="1">
              <a:extLst>
                <a:ext uri="{63B3BB69-23CF-44E3-9099-C40C66FF867C}">
                  <a14:compatExt spid="_x0000_s74011"/>
                </a:ext>
                <a:ext uri="{FF2B5EF4-FFF2-40B4-BE49-F238E27FC236}">
                  <a16:creationId xmlns:a16="http://schemas.microsoft.com/office/drawing/2014/main" id="{00000000-0008-0000-0800-00001B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4013" name="Check Box 285" hidden="1">
              <a:extLst>
                <a:ext uri="{63B3BB69-23CF-44E3-9099-C40C66FF867C}">
                  <a14:compatExt spid="_x0000_s74013"/>
                </a:ext>
                <a:ext uri="{FF2B5EF4-FFF2-40B4-BE49-F238E27FC236}">
                  <a16:creationId xmlns:a16="http://schemas.microsoft.com/office/drawing/2014/main" id="{00000000-0008-0000-0800-00001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38100</xdr:rowOff>
        </xdr:from>
        <xdr:to>
          <xdr:col>11</xdr:col>
          <xdr:colOff>38100</xdr:colOff>
          <xdr:row>5</xdr:row>
          <xdr:rowOff>0</xdr:rowOff>
        </xdr:to>
        <xdr:sp macro="" textlink="">
          <xdr:nvSpPr>
            <xdr:cNvPr id="74016" name="Check Box 288" hidden="1">
              <a:extLst>
                <a:ext uri="{63B3BB69-23CF-44E3-9099-C40C66FF867C}">
                  <a14:compatExt spid="_x0000_s74016"/>
                </a:ext>
                <a:ext uri="{FF2B5EF4-FFF2-40B4-BE49-F238E27FC236}">
                  <a16:creationId xmlns:a16="http://schemas.microsoft.com/office/drawing/2014/main" id="{00000000-0008-0000-0800-00002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xdr:row>
          <xdr:rowOff>38100</xdr:rowOff>
        </xdr:from>
        <xdr:to>
          <xdr:col>18</xdr:col>
          <xdr:colOff>47625</xdr:colOff>
          <xdr:row>5</xdr:row>
          <xdr:rowOff>0</xdr:rowOff>
        </xdr:to>
        <xdr:sp macro="" textlink="">
          <xdr:nvSpPr>
            <xdr:cNvPr id="74017" name="Check Box 289" hidden="1">
              <a:extLst>
                <a:ext uri="{63B3BB69-23CF-44E3-9099-C40C66FF867C}">
                  <a14:compatExt spid="_x0000_s74017"/>
                </a:ext>
                <a:ext uri="{FF2B5EF4-FFF2-40B4-BE49-F238E27FC236}">
                  <a16:creationId xmlns:a16="http://schemas.microsoft.com/office/drawing/2014/main" id="{00000000-0008-0000-0800-000021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xdr:row>
          <xdr:rowOff>9525</xdr:rowOff>
        </xdr:from>
        <xdr:to>
          <xdr:col>11</xdr:col>
          <xdr:colOff>19050</xdr:colOff>
          <xdr:row>6</xdr:row>
          <xdr:rowOff>219075</xdr:rowOff>
        </xdr:to>
        <xdr:sp macro="" textlink="">
          <xdr:nvSpPr>
            <xdr:cNvPr id="74018" name="Check Box 290" hidden="1">
              <a:extLst>
                <a:ext uri="{63B3BB69-23CF-44E3-9099-C40C66FF867C}">
                  <a14:compatExt spid="_x0000_s74018"/>
                </a:ext>
                <a:ext uri="{FF2B5EF4-FFF2-40B4-BE49-F238E27FC236}">
                  <a16:creationId xmlns:a16="http://schemas.microsoft.com/office/drawing/2014/main" id="{00000000-0008-0000-0800-000022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12</xdr:row>
          <xdr:rowOff>28575</xdr:rowOff>
        </xdr:from>
        <xdr:to>
          <xdr:col>28</xdr:col>
          <xdr:colOff>133350</xdr:colOff>
          <xdr:row>12</xdr:row>
          <xdr:rowOff>238125</xdr:rowOff>
        </xdr:to>
        <xdr:sp macro="" textlink="">
          <xdr:nvSpPr>
            <xdr:cNvPr id="74019" name="Check Box 291" hidden="1">
              <a:extLst>
                <a:ext uri="{63B3BB69-23CF-44E3-9099-C40C66FF867C}">
                  <a14:compatExt spid="_x0000_s74019"/>
                </a:ext>
                <a:ext uri="{FF2B5EF4-FFF2-40B4-BE49-F238E27FC236}">
                  <a16:creationId xmlns:a16="http://schemas.microsoft.com/office/drawing/2014/main" id="{00000000-0008-0000-0800-00002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12</xdr:row>
          <xdr:rowOff>28575</xdr:rowOff>
        </xdr:from>
        <xdr:to>
          <xdr:col>30</xdr:col>
          <xdr:colOff>133350</xdr:colOff>
          <xdr:row>12</xdr:row>
          <xdr:rowOff>238125</xdr:rowOff>
        </xdr:to>
        <xdr:sp macro="" textlink="">
          <xdr:nvSpPr>
            <xdr:cNvPr id="74020" name="Check Box 292" hidden="1">
              <a:extLst>
                <a:ext uri="{63B3BB69-23CF-44E3-9099-C40C66FF867C}">
                  <a14:compatExt spid="_x0000_s74020"/>
                </a:ext>
                <a:ext uri="{FF2B5EF4-FFF2-40B4-BE49-F238E27FC236}">
                  <a16:creationId xmlns:a16="http://schemas.microsoft.com/office/drawing/2014/main" id="{00000000-0008-0000-0800-00002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xdr:row>
          <xdr:rowOff>28575</xdr:rowOff>
        </xdr:from>
        <xdr:to>
          <xdr:col>30</xdr:col>
          <xdr:colOff>133350</xdr:colOff>
          <xdr:row>13</xdr:row>
          <xdr:rowOff>238125</xdr:rowOff>
        </xdr:to>
        <xdr:sp macro="" textlink="">
          <xdr:nvSpPr>
            <xdr:cNvPr id="74021" name="Check Box 293" hidden="1">
              <a:extLst>
                <a:ext uri="{63B3BB69-23CF-44E3-9099-C40C66FF867C}">
                  <a14:compatExt spid="_x0000_s74021"/>
                </a:ext>
                <a:ext uri="{FF2B5EF4-FFF2-40B4-BE49-F238E27FC236}">
                  <a16:creationId xmlns:a16="http://schemas.microsoft.com/office/drawing/2014/main" id="{00000000-0008-0000-0800-00002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xdr:row>
          <xdr:rowOff>28575</xdr:rowOff>
        </xdr:from>
        <xdr:to>
          <xdr:col>28</xdr:col>
          <xdr:colOff>133350</xdr:colOff>
          <xdr:row>13</xdr:row>
          <xdr:rowOff>238125</xdr:rowOff>
        </xdr:to>
        <xdr:sp macro="" textlink="">
          <xdr:nvSpPr>
            <xdr:cNvPr id="74022" name="Check Box 294" hidden="1">
              <a:extLst>
                <a:ext uri="{63B3BB69-23CF-44E3-9099-C40C66FF867C}">
                  <a14:compatExt spid="_x0000_s74022"/>
                </a:ext>
                <a:ext uri="{FF2B5EF4-FFF2-40B4-BE49-F238E27FC236}">
                  <a16:creationId xmlns:a16="http://schemas.microsoft.com/office/drawing/2014/main" id="{00000000-0008-0000-0800-000026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14</xdr:row>
          <xdr:rowOff>28575</xdr:rowOff>
        </xdr:from>
        <xdr:to>
          <xdr:col>28</xdr:col>
          <xdr:colOff>133350</xdr:colOff>
          <xdr:row>14</xdr:row>
          <xdr:rowOff>238125</xdr:rowOff>
        </xdr:to>
        <xdr:sp macro="" textlink="">
          <xdr:nvSpPr>
            <xdr:cNvPr id="74023" name="Check Box 295" hidden="1">
              <a:extLst>
                <a:ext uri="{63B3BB69-23CF-44E3-9099-C40C66FF867C}">
                  <a14:compatExt spid="_x0000_s74023"/>
                </a:ext>
                <a:ext uri="{FF2B5EF4-FFF2-40B4-BE49-F238E27FC236}">
                  <a16:creationId xmlns:a16="http://schemas.microsoft.com/office/drawing/2014/main" id="{00000000-0008-0000-0800-00002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14</xdr:row>
          <xdr:rowOff>28575</xdr:rowOff>
        </xdr:from>
        <xdr:to>
          <xdr:col>30</xdr:col>
          <xdr:colOff>133350</xdr:colOff>
          <xdr:row>14</xdr:row>
          <xdr:rowOff>238125</xdr:rowOff>
        </xdr:to>
        <xdr:sp macro="" textlink="">
          <xdr:nvSpPr>
            <xdr:cNvPr id="74024" name="Check Box 296" hidden="1">
              <a:extLst>
                <a:ext uri="{63B3BB69-23CF-44E3-9099-C40C66FF867C}">
                  <a14:compatExt spid="_x0000_s74024"/>
                </a:ext>
                <a:ext uri="{FF2B5EF4-FFF2-40B4-BE49-F238E27FC236}">
                  <a16:creationId xmlns:a16="http://schemas.microsoft.com/office/drawing/2014/main" id="{00000000-0008-0000-0800-00002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15</xdr:row>
          <xdr:rowOff>28575</xdr:rowOff>
        </xdr:from>
        <xdr:to>
          <xdr:col>30</xdr:col>
          <xdr:colOff>133350</xdr:colOff>
          <xdr:row>15</xdr:row>
          <xdr:rowOff>238125</xdr:rowOff>
        </xdr:to>
        <xdr:sp macro="" textlink="">
          <xdr:nvSpPr>
            <xdr:cNvPr id="74025" name="Check Box 297" hidden="1">
              <a:extLst>
                <a:ext uri="{63B3BB69-23CF-44E3-9099-C40C66FF867C}">
                  <a14:compatExt spid="_x0000_s74025"/>
                </a:ext>
                <a:ext uri="{FF2B5EF4-FFF2-40B4-BE49-F238E27FC236}">
                  <a16:creationId xmlns:a16="http://schemas.microsoft.com/office/drawing/2014/main" id="{00000000-0008-0000-0800-00002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15</xdr:row>
          <xdr:rowOff>28575</xdr:rowOff>
        </xdr:from>
        <xdr:to>
          <xdr:col>28</xdr:col>
          <xdr:colOff>133350</xdr:colOff>
          <xdr:row>15</xdr:row>
          <xdr:rowOff>238125</xdr:rowOff>
        </xdr:to>
        <xdr:sp macro="" textlink="">
          <xdr:nvSpPr>
            <xdr:cNvPr id="74026" name="Check Box 298" hidden="1">
              <a:extLst>
                <a:ext uri="{63B3BB69-23CF-44E3-9099-C40C66FF867C}">
                  <a14:compatExt spid="_x0000_s74026"/>
                </a:ext>
                <a:ext uri="{FF2B5EF4-FFF2-40B4-BE49-F238E27FC236}">
                  <a16:creationId xmlns:a16="http://schemas.microsoft.com/office/drawing/2014/main" id="{00000000-0008-0000-0800-00002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16</xdr:row>
          <xdr:rowOff>57150</xdr:rowOff>
        </xdr:from>
        <xdr:to>
          <xdr:col>30</xdr:col>
          <xdr:colOff>123825</xdr:colOff>
          <xdr:row>16</xdr:row>
          <xdr:rowOff>266700</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5114925" y="4543425"/>
              <a:ext cx="628650" cy="209550"/>
              <a:chOff x="5372089" y="6753225"/>
              <a:chExt cx="628657" cy="209550"/>
            </a:xfrm>
          </xdr:grpSpPr>
          <xdr:sp macro="" textlink="">
            <xdr:nvSpPr>
              <xdr:cNvPr id="74027" name="Check Box 299" hidden="1">
                <a:extLst>
                  <a:ext uri="{63B3BB69-23CF-44E3-9099-C40C66FF867C}">
                    <a14:compatExt spid="_x0000_s74027"/>
                  </a:ext>
                  <a:ext uri="{FF2B5EF4-FFF2-40B4-BE49-F238E27FC236}">
                    <a16:creationId xmlns:a16="http://schemas.microsoft.com/office/drawing/2014/main" id="{00000000-0008-0000-0800-00002B210100}"/>
                  </a:ext>
                </a:extLst>
              </xdr:cNvPr>
              <xdr:cNvSpPr/>
            </xdr:nvSpPr>
            <xdr:spPr bwMode="auto">
              <a:xfrm>
                <a:off x="5372089" y="67532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028" name="Check Box 300" hidden="1">
                <a:extLst>
                  <a:ext uri="{63B3BB69-23CF-44E3-9099-C40C66FF867C}">
                    <a14:compatExt spid="_x0000_s74028"/>
                  </a:ext>
                  <a:ext uri="{FF2B5EF4-FFF2-40B4-BE49-F238E27FC236}">
                    <a16:creationId xmlns:a16="http://schemas.microsoft.com/office/drawing/2014/main" id="{00000000-0008-0000-0800-00002C210100}"/>
                  </a:ext>
                </a:extLst>
              </xdr:cNvPr>
              <xdr:cNvSpPr/>
            </xdr:nvSpPr>
            <xdr:spPr bwMode="auto">
              <a:xfrm>
                <a:off x="5772146" y="67532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xdr:row>
          <xdr:rowOff>123825</xdr:rowOff>
        </xdr:from>
        <xdr:to>
          <xdr:col>30</xdr:col>
          <xdr:colOff>133350</xdr:colOff>
          <xdr:row>10</xdr:row>
          <xdr:rowOff>333375</xdr:rowOff>
        </xdr:to>
        <xdr:sp macro="" textlink="">
          <xdr:nvSpPr>
            <xdr:cNvPr id="74029" name="Check Box 301" hidden="1">
              <a:extLst>
                <a:ext uri="{63B3BB69-23CF-44E3-9099-C40C66FF867C}">
                  <a14:compatExt spid="_x0000_s74029"/>
                </a:ext>
                <a:ext uri="{FF2B5EF4-FFF2-40B4-BE49-F238E27FC236}">
                  <a16:creationId xmlns:a16="http://schemas.microsoft.com/office/drawing/2014/main" id="{00000000-0008-0000-0800-00002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xdr:row>
          <xdr:rowOff>123825</xdr:rowOff>
        </xdr:from>
        <xdr:to>
          <xdr:col>28</xdr:col>
          <xdr:colOff>133350</xdr:colOff>
          <xdr:row>10</xdr:row>
          <xdr:rowOff>333375</xdr:rowOff>
        </xdr:to>
        <xdr:sp macro="" textlink="">
          <xdr:nvSpPr>
            <xdr:cNvPr id="74030" name="Check Box 302" hidden="1">
              <a:extLst>
                <a:ext uri="{63B3BB69-23CF-44E3-9099-C40C66FF867C}">
                  <a14:compatExt spid="_x0000_s74030"/>
                </a:ext>
                <a:ext uri="{FF2B5EF4-FFF2-40B4-BE49-F238E27FC236}">
                  <a16:creationId xmlns:a16="http://schemas.microsoft.com/office/drawing/2014/main" id="{00000000-0008-0000-0800-00002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xdr:row>
          <xdr:rowOff>123825</xdr:rowOff>
        </xdr:from>
        <xdr:to>
          <xdr:col>28</xdr:col>
          <xdr:colOff>133350</xdr:colOff>
          <xdr:row>11</xdr:row>
          <xdr:rowOff>333375</xdr:rowOff>
        </xdr:to>
        <xdr:sp macro="" textlink="">
          <xdr:nvSpPr>
            <xdr:cNvPr id="74031" name="Check Box 303" hidden="1">
              <a:extLst>
                <a:ext uri="{63B3BB69-23CF-44E3-9099-C40C66FF867C}">
                  <a14:compatExt spid="_x0000_s74031"/>
                </a:ext>
                <a:ext uri="{FF2B5EF4-FFF2-40B4-BE49-F238E27FC236}">
                  <a16:creationId xmlns:a16="http://schemas.microsoft.com/office/drawing/2014/main" id="{00000000-0008-0000-0800-00002F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11</xdr:row>
          <xdr:rowOff>123825</xdr:rowOff>
        </xdr:from>
        <xdr:to>
          <xdr:col>30</xdr:col>
          <xdr:colOff>133350</xdr:colOff>
          <xdr:row>11</xdr:row>
          <xdr:rowOff>333375</xdr:rowOff>
        </xdr:to>
        <xdr:sp macro="" textlink="">
          <xdr:nvSpPr>
            <xdr:cNvPr id="74032" name="Check Box 304" hidden="1">
              <a:extLst>
                <a:ext uri="{63B3BB69-23CF-44E3-9099-C40C66FF867C}">
                  <a14:compatExt spid="_x0000_s74032"/>
                </a:ext>
                <a:ext uri="{FF2B5EF4-FFF2-40B4-BE49-F238E27FC236}">
                  <a16:creationId xmlns:a16="http://schemas.microsoft.com/office/drawing/2014/main" id="{00000000-0008-0000-0800-00003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28575</xdr:rowOff>
        </xdr:from>
        <xdr:to>
          <xdr:col>28</xdr:col>
          <xdr:colOff>133350</xdr:colOff>
          <xdr:row>17</xdr:row>
          <xdr:rowOff>238125</xdr:rowOff>
        </xdr:to>
        <xdr:sp macro="" textlink="">
          <xdr:nvSpPr>
            <xdr:cNvPr id="74033" name="Check Box 305" hidden="1">
              <a:extLst>
                <a:ext uri="{63B3BB69-23CF-44E3-9099-C40C66FF867C}">
                  <a14:compatExt spid="_x0000_s74033"/>
                </a:ext>
                <a:ext uri="{FF2B5EF4-FFF2-40B4-BE49-F238E27FC236}">
                  <a16:creationId xmlns:a16="http://schemas.microsoft.com/office/drawing/2014/main" id="{00000000-0008-0000-0800-000031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28575</xdr:rowOff>
        </xdr:from>
        <xdr:to>
          <xdr:col>30</xdr:col>
          <xdr:colOff>133350</xdr:colOff>
          <xdr:row>17</xdr:row>
          <xdr:rowOff>238125</xdr:rowOff>
        </xdr:to>
        <xdr:sp macro="" textlink="">
          <xdr:nvSpPr>
            <xdr:cNvPr id="74034" name="Check Box 306" hidden="1">
              <a:extLst>
                <a:ext uri="{63B3BB69-23CF-44E3-9099-C40C66FF867C}">
                  <a14:compatExt spid="_x0000_s74034"/>
                </a:ext>
                <a:ext uri="{FF2B5EF4-FFF2-40B4-BE49-F238E27FC236}">
                  <a16:creationId xmlns:a16="http://schemas.microsoft.com/office/drawing/2014/main" id="{00000000-0008-0000-0800-000032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35" name="Check Box 307" hidden="1">
              <a:extLst>
                <a:ext uri="{63B3BB69-23CF-44E3-9099-C40C66FF867C}">
                  <a14:compatExt spid="_x0000_s74035"/>
                </a:ext>
                <a:ext uri="{FF2B5EF4-FFF2-40B4-BE49-F238E27FC236}">
                  <a16:creationId xmlns:a16="http://schemas.microsoft.com/office/drawing/2014/main" id="{00000000-0008-0000-0800-00003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36" name="Check Box 308" hidden="1">
              <a:extLst>
                <a:ext uri="{63B3BB69-23CF-44E3-9099-C40C66FF867C}">
                  <a14:compatExt spid="_x0000_s74036"/>
                </a:ext>
                <a:ext uri="{FF2B5EF4-FFF2-40B4-BE49-F238E27FC236}">
                  <a16:creationId xmlns:a16="http://schemas.microsoft.com/office/drawing/2014/main" id="{00000000-0008-0000-0800-00003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37" name="Check Box 309" hidden="1">
              <a:extLst>
                <a:ext uri="{63B3BB69-23CF-44E3-9099-C40C66FF867C}">
                  <a14:compatExt spid="_x0000_s74037"/>
                </a:ext>
                <a:ext uri="{FF2B5EF4-FFF2-40B4-BE49-F238E27FC236}">
                  <a16:creationId xmlns:a16="http://schemas.microsoft.com/office/drawing/2014/main" id="{00000000-0008-0000-0800-00003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38" name="Check Box 310" hidden="1">
              <a:extLst>
                <a:ext uri="{63B3BB69-23CF-44E3-9099-C40C66FF867C}">
                  <a14:compatExt spid="_x0000_s74038"/>
                </a:ext>
                <a:ext uri="{FF2B5EF4-FFF2-40B4-BE49-F238E27FC236}">
                  <a16:creationId xmlns:a16="http://schemas.microsoft.com/office/drawing/2014/main" id="{00000000-0008-0000-0800-000036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39" name="Check Box 311" hidden="1">
              <a:extLst>
                <a:ext uri="{63B3BB69-23CF-44E3-9099-C40C66FF867C}">
                  <a14:compatExt spid="_x0000_s74039"/>
                </a:ext>
                <a:ext uri="{FF2B5EF4-FFF2-40B4-BE49-F238E27FC236}">
                  <a16:creationId xmlns:a16="http://schemas.microsoft.com/office/drawing/2014/main" id="{00000000-0008-0000-0800-00003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40" name="Check Box 312" hidden="1">
              <a:extLst>
                <a:ext uri="{63B3BB69-23CF-44E3-9099-C40C66FF867C}">
                  <a14:compatExt spid="_x0000_s74040"/>
                </a:ext>
                <a:ext uri="{FF2B5EF4-FFF2-40B4-BE49-F238E27FC236}">
                  <a16:creationId xmlns:a16="http://schemas.microsoft.com/office/drawing/2014/main" id="{00000000-0008-0000-0800-00003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41" name="Check Box 313" hidden="1">
              <a:extLst>
                <a:ext uri="{63B3BB69-23CF-44E3-9099-C40C66FF867C}">
                  <a14:compatExt spid="_x0000_s74041"/>
                </a:ext>
                <a:ext uri="{FF2B5EF4-FFF2-40B4-BE49-F238E27FC236}">
                  <a16:creationId xmlns:a16="http://schemas.microsoft.com/office/drawing/2014/main" id="{00000000-0008-0000-0800-00003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42" name="Check Box 314" hidden="1">
              <a:extLst>
                <a:ext uri="{63B3BB69-23CF-44E3-9099-C40C66FF867C}">
                  <a14:compatExt spid="_x0000_s74042"/>
                </a:ext>
                <a:ext uri="{FF2B5EF4-FFF2-40B4-BE49-F238E27FC236}">
                  <a16:creationId xmlns:a16="http://schemas.microsoft.com/office/drawing/2014/main" id="{00000000-0008-0000-0800-00003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4043" name="Check Box 315" hidden="1">
              <a:extLst>
                <a:ext uri="{63B3BB69-23CF-44E3-9099-C40C66FF867C}">
                  <a14:compatExt spid="_x0000_s74043"/>
                </a:ext>
                <a:ext uri="{FF2B5EF4-FFF2-40B4-BE49-F238E27FC236}">
                  <a16:creationId xmlns:a16="http://schemas.microsoft.com/office/drawing/2014/main" id="{00000000-0008-0000-0800-00003B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4044" name="Check Box 316" hidden="1">
              <a:extLst>
                <a:ext uri="{63B3BB69-23CF-44E3-9099-C40C66FF867C}">
                  <a14:compatExt spid="_x0000_s74044"/>
                </a:ext>
                <a:ext uri="{FF2B5EF4-FFF2-40B4-BE49-F238E27FC236}">
                  <a16:creationId xmlns:a16="http://schemas.microsoft.com/office/drawing/2014/main" id="{00000000-0008-0000-0800-00003C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45" name="Check Box 317" hidden="1">
              <a:extLst>
                <a:ext uri="{63B3BB69-23CF-44E3-9099-C40C66FF867C}">
                  <a14:compatExt spid="_x0000_s74045"/>
                </a:ext>
                <a:ext uri="{FF2B5EF4-FFF2-40B4-BE49-F238E27FC236}">
                  <a16:creationId xmlns:a16="http://schemas.microsoft.com/office/drawing/2014/main" id="{00000000-0008-0000-0800-00003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114300</xdr:colOff>
          <xdr:row>27</xdr:row>
          <xdr:rowOff>209550</xdr:rowOff>
        </xdr:to>
        <xdr:sp macro="" textlink="">
          <xdr:nvSpPr>
            <xdr:cNvPr id="74046" name="Check Box 318" hidden="1">
              <a:extLst>
                <a:ext uri="{63B3BB69-23CF-44E3-9099-C40C66FF867C}">
                  <a14:compatExt spid="_x0000_s74046"/>
                </a:ext>
                <a:ext uri="{FF2B5EF4-FFF2-40B4-BE49-F238E27FC236}">
                  <a16:creationId xmlns:a16="http://schemas.microsoft.com/office/drawing/2014/main" id="{00000000-0008-0000-0800-00003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27</xdr:row>
          <xdr:rowOff>0</xdr:rowOff>
        </xdr:from>
        <xdr:to>
          <xdr:col>34</xdr:col>
          <xdr:colOff>9525</xdr:colOff>
          <xdr:row>27</xdr:row>
          <xdr:rowOff>200025</xdr:rowOff>
        </xdr:to>
        <xdr:sp macro="" textlink="">
          <xdr:nvSpPr>
            <xdr:cNvPr id="74047" name="Check Box 319" hidden="1">
              <a:extLst>
                <a:ext uri="{63B3BB69-23CF-44E3-9099-C40C66FF867C}">
                  <a14:compatExt spid="_x0000_s74047"/>
                </a:ext>
                <a:ext uri="{FF2B5EF4-FFF2-40B4-BE49-F238E27FC236}">
                  <a16:creationId xmlns:a16="http://schemas.microsoft.com/office/drawing/2014/main" id="{00000000-0008-0000-0800-00003F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114300</xdr:colOff>
          <xdr:row>27</xdr:row>
          <xdr:rowOff>209550</xdr:rowOff>
        </xdr:to>
        <xdr:sp macro="" textlink="">
          <xdr:nvSpPr>
            <xdr:cNvPr id="74048" name="Check Box 320" hidden="1">
              <a:extLst>
                <a:ext uri="{63B3BB69-23CF-44E3-9099-C40C66FF867C}">
                  <a14:compatExt spid="_x0000_s74048"/>
                </a:ext>
                <a:ext uri="{FF2B5EF4-FFF2-40B4-BE49-F238E27FC236}">
                  <a16:creationId xmlns:a16="http://schemas.microsoft.com/office/drawing/2014/main" id="{00000000-0008-0000-0800-00004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49" name="Check Box 321" hidden="1">
              <a:extLst>
                <a:ext uri="{63B3BB69-23CF-44E3-9099-C40C66FF867C}">
                  <a14:compatExt spid="_x0000_s74049"/>
                </a:ext>
                <a:ext uri="{FF2B5EF4-FFF2-40B4-BE49-F238E27FC236}">
                  <a16:creationId xmlns:a16="http://schemas.microsoft.com/office/drawing/2014/main" id="{00000000-0008-0000-0800-000041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50" name="Check Box 322" hidden="1">
              <a:extLst>
                <a:ext uri="{63B3BB69-23CF-44E3-9099-C40C66FF867C}">
                  <a14:compatExt spid="_x0000_s74050"/>
                </a:ext>
                <a:ext uri="{FF2B5EF4-FFF2-40B4-BE49-F238E27FC236}">
                  <a16:creationId xmlns:a16="http://schemas.microsoft.com/office/drawing/2014/main" id="{00000000-0008-0000-0800-000042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51" name="Check Box 323" hidden="1">
              <a:extLst>
                <a:ext uri="{63B3BB69-23CF-44E3-9099-C40C66FF867C}">
                  <a14:compatExt spid="_x0000_s74051"/>
                </a:ext>
                <a:ext uri="{FF2B5EF4-FFF2-40B4-BE49-F238E27FC236}">
                  <a16:creationId xmlns:a16="http://schemas.microsoft.com/office/drawing/2014/main" id="{00000000-0008-0000-0800-00004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52" name="Check Box 324" hidden="1">
              <a:extLst>
                <a:ext uri="{63B3BB69-23CF-44E3-9099-C40C66FF867C}">
                  <a14:compatExt spid="_x0000_s74052"/>
                </a:ext>
                <a:ext uri="{FF2B5EF4-FFF2-40B4-BE49-F238E27FC236}">
                  <a16:creationId xmlns:a16="http://schemas.microsoft.com/office/drawing/2014/main" id="{00000000-0008-0000-0800-00004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53" name="Check Box 325" hidden="1">
              <a:extLst>
                <a:ext uri="{63B3BB69-23CF-44E3-9099-C40C66FF867C}">
                  <a14:compatExt spid="_x0000_s74053"/>
                </a:ext>
                <a:ext uri="{FF2B5EF4-FFF2-40B4-BE49-F238E27FC236}">
                  <a16:creationId xmlns:a16="http://schemas.microsoft.com/office/drawing/2014/main" id="{00000000-0008-0000-0800-00004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54" name="Check Box 326" hidden="1">
              <a:extLst>
                <a:ext uri="{63B3BB69-23CF-44E3-9099-C40C66FF867C}">
                  <a14:compatExt spid="_x0000_s74054"/>
                </a:ext>
                <a:ext uri="{FF2B5EF4-FFF2-40B4-BE49-F238E27FC236}">
                  <a16:creationId xmlns:a16="http://schemas.microsoft.com/office/drawing/2014/main" id="{00000000-0008-0000-0800-000046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55" name="Check Box 327" hidden="1">
              <a:extLst>
                <a:ext uri="{63B3BB69-23CF-44E3-9099-C40C66FF867C}">
                  <a14:compatExt spid="_x0000_s74055"/>
                </a:ext>
                <a:ext uri="{FF2B5EF4-FFF2-40B4-BE49-F238E27FC236}">
                  <a16:creationId xmlns:a16="http://schemas.microsoft.com/office/drawing/2014/main" id="{00000000-0008-0000-0800-00004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56" name="Check Box 328" hidden="1">
              <a:extLst>
                <a:ext uri="{63B3BB69-23CF-44E3-9099-C40C66FF867C}">
                  <a14:compatExt spid="_x0000_s74056"/>
                </a:ext>
                <a:ext uri="{FF2B5EF4-FFF2-40B4-BE49-F238E27FC236}">
                  <a16:creationId xmlns:a16="http://schemas.microsoft.com/office/drawing/2014/main" id="{00000000-0008-0000-0800-00004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57" name="Check Box 329" hidden="1">
              <a:extLst>
                <a:ext uri="{63B3BB69-23CF-44E3-9099-C40C66FF867C}">
                  <a14:compatExt spid="_x0000_s74057"/>
                </a:ext>
                <a:ext uri="{FF2B5EF4-FFF2-40B4-BE49-F238E27FC236}">
                  <a16:creationId xmlns:a16="http://schemas.microsoft.com/office/drawing/2014/main" id="{00000000-0008-0000-0800-00004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4058" name="Check Box 330" hidden="1">
              <a:extLst>
                <a:ext uri="{63B3BB69-23CF-44E3-9099-C40C66FF867C}">
                  <a14:compatExt spid="_x0000_s74058"/>
                </a:ext>
                <a:ext uri="{FF2B5EF4-FFF2-40B4-BE49-F238E27FC236}">
                  <a16:creationId xmlns:a16="http://schemas.microsoft.com/office/drawing/2014/main" id="{00000000-0008-0000-0800-00004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4059" name="Check Box 331" hidden="1">
              <a:extLst>
                <a:ext uri="{63B3BB69-23CF-44E3-9099-C40C66FF867C}">
                  <a14:compatExt spid="_x0000_s74059"/>
                </a:ext>
                <a:ext uri="{FF2B5EF4-FFF2-40B4-BE49-F238E27FC236}">
                  <a16:creationId xmlns:a16="http://schemas.microsoft.com/office/drawing/2014/main" id="{00000000-0008-0000-0800-00004B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0</xdr:rowOff>
        </xdr:from>
        <xdr:to>
          <xdr:col>28</xdr:col>
          <xdr:colOff>123825</xdr:colOff>
          <xdr:row>27</xdr:row>
          <xdr:rowOff>209550</xdr:rowOff>
        </xdr:to>
        <xdr:sp macro="" textlink="">
          <xdr:nvSpPr>
            <xdr:cNvPr id="74060" name="Check Box 332" hidden="1">
              <a:extLst>
                <a:ext uri="{63B3BB69-23CF-44E3-9099-C40C66FF867C}">
                  <a14:compatExt spid="_x0000_s74060"/>
                </a:ext>
                <a:ext uri="{FF2B5EF4-FFF2-40B4-BE49-F238E27FC236}">
                  <a16:creationId xmlns:a16="http://schemas.microsoft.com/office/drawing/2014/main" id="{00000000-0008-0000-0800-00004C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0</xdr:rowOff>
        </xdr:from>
        <xdr:to>
          <xdr:col>30</xdr:col>
          <xdr:colOff>123825</xdr:colOff>
          <xdr:row>27</xdr:row>
          <xdr:rowOff>209550</xdr:rowOff>
        </xdr:to>
        <xdr:sp macro="" textlink="">
          <xdr:nvSpPr>
            <xdr:cNvPr id="74061" name="Check Box 333" hidden="1">
              <a:extLst>
                <a:ext uri="{63B3BB69-23CF-44E3-9099-C40C66FF867C}">
                  <a14:compatExt spid="_x0000_s74061"/>
                </a:ext>
                <a:ext uri="{FF2B5EF4-FFF2-40B4-BE49-F238E27FC236}">
                  <a16:creationId xmlns:a16="http://schemas.microsoft.com/office/drawing/2014/main" id="{00000000-0008-0000-0800-00004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62" name="Check Box 334" hidden="1">
              <a:extLst>
                <a:ext uri="{63B3BB69-23CF-44E3-9099-C40C66FF867C}">
                  <a14:compatExt spid="_x0000_s74062"/>
                </a:ext>
                <a:ext uri="{FF2B5EF4-FFF2-40B4-BE49-F238E27FC236}">
                  <a16:creationId xmlns:a16="http://schemas.microsoft.com/office/drawing/2014/main" id="{00000000-0008-0000-0800-00004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63" name="Check Box 335" hidden="1">
              <a:extLst>
                <a:ext uri="{63B3BB69-23CF-44E3-9099-C40C66FF867C}">
                  <a14:compatExt spid="_x0000_s74063"/>
                </a:ext>
                <a:ext uri="{FF2B5EF4-FFF2-40B4-BE49-F238E27FC236}">
                  <a16:creationId xmlns:a16="http://schemas.microsoft.com/office/drawing/2014/main" id="{00000000-0008-0000-0800-00004F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64" name="Check Box 336" hidden="1">
              <a:extLst>
                <a:ext uri="{63B3BB69-23CF-44E3-9099-C40C66FF867C}">
                  <a14:compatExt spid="_x0000_s74064"/>
                </a:ext>
                <a:ext uri="{FF2B5EF4-FFF2-40B4-BE49-F238E27FC236}">
                  <a16:creationId xmlns:a16="http://schemas.microsoft.com/office/drawing/2014/main" id="{00000000-0008-0000-0800-00005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65" name="Check Box 337" hidden="1">
              <a:extLst>
                <a:ext uri="{63B3BB69-23CF-44E3-9099-C40C66FF867C}">
                  <a14:compatExt spid="_x0000_s74065"/>
                </a:ext>
                <a:ext uri="{FF2B5EF4-FFF2-40B4-BE49-F238E27FC236}">
                  <a16:creationId xmlns:a16="http://schemas.microsoft.com/office/drawing/2014/main" id="{00000000-0008-0000-0800-000051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66" name="Check Box 338" hidden="1">
              <a:extLst>
                <a:ext uri="{63B3BB69-23CF-44E3-9099-C40C66FF867C}">
                  <a14:compatExt spid="_x0000_s74066"/>
                </a:ext>
                <a:ext uri="{FF2B5EF4-FFF2-40B4-BE49-F238E27FC236}">
                  <a16:creationId xmlns:a16="http://schemas.microsoft.com/office/drawing/2014/main" id="{00000000-0008-0000-0800-000052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67" name="Check Box 339" hidden="1">
              <a:extLst>
                <a:ext uri="{63B3BB69-23CF-44E3-9099-C40C66FF867C}">
                  <a14:compatExt spid="_x0000_s74067"/>
                </a:ext>
                <a:ext uri="{FF2B5EF4-FFF2-40B4-BE49-F238E27FC236}">
                  <a16:creationId xmlns:a16="http://schemas.microsoft.com/office/drawing/2014/main" id="{00000000-0008-0000-0800-00005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68" name="Check Box 340" hidden="1">
              <a:extLst>
                <a:ext uri="{63B3BB69-23CF-44E3-9099-C40C66FF867C}">
                  <a14:compatExt spid="_x0000_s74068"/>
                </a:ext>
                <a:ext uri="{FF2B5EF4-FFF2-40B4-BE49-F238E27FC236}">
                  <a16:creationId xmlns:a16="http://schemas.microsoft.com/office/drawing/2014/main" id="{00000000-0008-0000-0800-00005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69" name="Check Box 341" hidden="1">
              <a:extLst>
                <a:ext uri="{63B3BB69-23CF-44E3-9099-C40C66FF867C}">
                  <a14:compatExt spid="_x0000_s74069"/>
                </a:ext>
                <a:ext uri="{FF2B5EF4-FFF2-40B4-BE49-F238E27FC236}">
                  <a16:creationId xmlns:a16="http://schemas.microsoft.com/office/drawing/2014/main" id="{00000000-0008-0000-0800-00005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70" name="Check Box 342" hidden="1">
              <a:extLst>
                <a:ext uri="{63B3BB69-23CF-44E3-9099-C40C66FF867C}">
                  <a14:compatExt spid="_x0000_s74070"/>
                </a:ext>
                <a:ext uri="{FF2B5EF4-FFF2-40B4-BE49-F238E27FC236}">
                  <a16:creationId xmlns:a16="http://schemas.microsoft.com/office/drawing/2014/main" id="{00000000-0008-0000-0800-000056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71" name="Check Box 343" hidden="1">
              <a:extLst>
                <a:ext uri="{63B3BB69-23CF-44E3-9099-C40C66FF867C}">
                  <a14:compatExt spid="_x0000_s74071"/>
                </a:ext>
                <a:ext uri="{FF2B5EF4-FFF2-40B4-BE49-F238E27FC236}">
                  <a16:creationId xmlns:a16="http://schemas.microsoft.com/office/drawing/2014/main" id="{00000000-0008-0000-0800-00005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72" name="Check Box 344" hidden="1">
              <a:extLst>
                <a:ext uri="{63B3BB69-23CF-44E3-9099-C40C66FF867C}">
                  <a14:compatExt spid="_x0000_s74072"/>
                </a:ext>
                <a:ext uri="{FF2B5EF4-FFF2-40B4-BE49-F238E27FC236}">
                  <a16:creationId xmlns:a16="http://schemas.microsoft.com/office/drawing/2014/main" id="{00000000-0008-0000-0800-00005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73" name="Check Box 345" hidden="1">
              <a:extLst>
                <a:ext uri="{63B3BB69-23CF-44E3-9099-C40C66FF867C}">
                  <a14:compatExt spid="_x0000_s74073"/>
                </a:ext>
                <a:ext uri="{FF2B5EF4-FFF2-40B4-BE49-F238E27FC236}">
                  <a16:creationId xmlns:a16="http://schemas.microsoft.com/office/drawing/2014/main" id="{00000000-0008-0000-0800-00005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74" name="Check Box 346" hidden="1">
              <a:extLst>
                <a:ext uri="{63B3BB69-23CF-44E3-9099-C40C66FF867C}">
                  <a14:compatExt spid="_x0000_s74074"/>
                </a:ext>
                <a:ext uri="{FF2B5EF4-FFF2-40B4-BE49-F238E27FC236}">
                  <a16:creationId xmlns:a16="http://schemas.microsoft.com/office/drawing/2014/main" id="{00000000-0008-0000-0800-00005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75" name="Check Box 347" hidden="1">
              <a:extLst>
                <a:ext uri="{63B3BB69-23CF-44E3-9099-C40C66FF867C}">
                  <a14:compatExt spid="_x0000_s74075"/>
                </a:ext>
                <a:ext uri="{FF2B5EF4-FFF2-40B4-BE49-F238E27FC236}">
                  <a16:creationId xmlns:a16="http://schemas.microsoft.com/office/drawing/2014/main" id="{00000000-0008-0000-0800-00005B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76" name="Check Box 348" hidden="1">
              <a:extLst>
                <a:ext uri="{63B3BB69-23CF-44E3-9099-C40C66FF867C}">
                  <a14:compatExt spid="_x0000_s74076"/>
                </a:ext>
                <a:ext uri="{FF2B5EF4-FFF2-40B4-BE49-F238E27FC236}">
                  <a16:creationId xmlns:a16="http://schemas.microsoft.com/office/drawing/2014/main" id="{00000000-0008-0000-0800-00005C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77" name="Check Box 349" hidden="1">
              <a:extLst>
                <a:ext uri="{63B3BB69-23CF-44E3-9099-C40C66FF867C}">
                  <a14:compatExt spid="_x0000_s74077"/>
                </a:ext>
                <a:ext uri="{FF2B5EF4-FFF2-40B4-BE49-F238E27FC236}">
                  <a16:creationId xmlns:a16="http://schemas.microsoft.com/office/drawing/2014/main" id="{00000000-0008-0000-0800-00005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78" name="Check Box 350" hidden="1">
              <a:extLst>
                <a:ext uri="{63B3BB69-23CF-44E3-9099-C40C66FF867C}">
                  <a14:compatExt spid="_x0000_s74078"/>
                </a:ext>
                <a:ext uri="{FF2B5EF4-FFF2-40B4-BE49-F238E27FC236}">
                  <a16:creationId xmlns:a16="http://schemas.microsoft.com/office/drawing/2014/main" id="{00000000-0008-0000-0800-00005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79" name="Check Box 351" hidden="1">
              <a:extLst>
                <a:ext uri="{63B3BB69-23CF-44E3-9099-C40C66FF867C}">
                  <a14:compatExt spid="_x0000_s74079"/>
                </a:ext>
                <a:ext uri="{FF2B5EF4-FFF2-40B4-BE49-F238E27FC236}">
                  <a16:creationId xmlns:a16="http://schemas.microsoft.com/office/drawing/2014/main" id="{00000000-0008-0000-0800-00005F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0</xdr:rowOff>
        </xdr:from>
        <xdr:to>
          <xdr:col>19</xdr:col>
          <xdr:colOff>28575</xdr:colOff>
          <xdr:row>27</xdr:row>
          <xdr:rowOff>209550</xdr:rowOff>
        </xdr:to>
        <xdr:sp macro="" textlink="">
          <xdr:nvSpPr>
            <xdr:cNvPr id="74080" name="Check Box 352" hidden="1">
              <a:extLst>
                <a:ext uri="{63B3BB69-23CF-44E3-9099-C40C66FF867C}">
                  <a14:compatExt spid="_x0000_s74080"/>
                </a:ext>
                <a:ext uri="{FF2B5EF4-FFF2-40B4-BE49-F238E27FC236}">
                  <a16:creationId xmlns:a16="http://schemas.microsoft.com/office/drawing/2014/main" id="{00000000-0008-0000-0800-00006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27</xdr:row>
          <xdr:rowOff>0</xdr:rowOff>
        </xdr:from>
        <xdr:to>
          <xdr:col>23</xdr:col>
          <xdr:colOff>38100</xdr:colOff>
          <xdr:row>27</xdr:row>
          <xdr:rowOff>209550</xdr:rowOff>
        </xdr:to>
        <xdr:sp macro="" textlink="">
          <xdr:nvSpPr>
            <xdr:cNvPr id="74081" name="Check Box 353" hidden="1">
              <a:extLst>
                <a:ext uri="{63B3BB69-23CF-44E3-9099-C40C66FF867C}">
                  <a14:compatExt spid="_x0000_s74081"/>
                </a:ext>
                <a:ext uri="{FF2B5EF4-FFF2-40B4-BE49-F238E27FC236}">
                  <a16:creationId xmlns:a16="http://schemas.microsoft.com/office/drawing/2014/main" id="{00000000-0008-0000-0800-000061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82" name="Check Box 354" hidden="1">
              <a:extLst>
                <a:ext uri="{63B3BB69-23CF-44E3-9099-C40C66FF867C}">
                  <a14:compatExt spid="_x0000_s74082"/>
                </a:ext>
                <a:ext uri="{FF2B5EF4-FFF2-40B4-BE49-F238E27FC236}">
                  <a16:creationId xmlns:a16="http://schemas.microsoft.com/office/drawing/2014/main" id="{00000000-0008-0000-0800-000062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83" name="Check Box 355" hidden="1">
              <a:extLst>
                <a:ext uri="{63B3BB69-23CF-44E3-9099-C40C66FF867C}">
                  <a14:compatExt spid="_x0000_s74083"/>
                </a:ext>
                <a:ext uri="{FF2B5EF4-FFF2-40B4-BE49-F238E27FC236}">
                  <a16:creationId xmlns:a16="http://schemas.microsoft.com/office/drawing/2014/main" id="{00000000-0008-0000-0800-00006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86" name="Check Box 358" hidden="1">
              <a:extLst>
                <a:ext uri="{63B3BB69-23CF-44E3-9099-C40C66FF867C}">
                  <a14:compatExt spid="_x0000_s74086"/>
                </a:ext>
                <a:ext uri="{FF2B5EF4-FFF2-40B4-BE49-F238E27FC236}">
                  <a16:creationId xmlns:a16="http://schemas.microsoft.com/office/drawing/2014/main" id="{00000000-0008-0000-0800-000066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87" name="Check Box 359" hidden="1">
              <a:extLst>
                <a:ext uri="{63B3BB69-23CF-44E3-9099-C40C66FF867C}">
                  <a14:compatExt spid="_x0000_s74087"/>
                </a:ext>
                <a:ext uri="{FF2B5EF4-FFF2-40B4-BE49-F238E27FC236}">
                  <a16:creationId xmlns:a16="http://schemas.microsoft.com/office/drawing/2014/main" id="{00000000-0008-0000-0800-00006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92" name="Check Box 364" hidden="1">
              <a:extLst>
                <a:ext uri="{63B3BB69-23CF-44E3-9099-C40C66FF867C}">
                  <a14:compatExt spid="_x0000_s74092"/>
                </a:ext>
                <a:ext uri="{FF2B5EF4-FFF2-40B4-BE49-F238E27FC236}">
                  <a16:creationId xmlns:a16="http://schemas.microsoft.com/office/drawing/2014/main" id="{00000000-0008-0000-0800-00006C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93" name="Check Box 365" hidden="1">
              <a:extLst>
                <a:ext uri="{63B3BB69-23CF-44E3-9099-C40C66FF867C}">
                  <a14:compatExt spid="_x0000_s74093"/>
                </a:ext>
                <a:ext uri="{FF2B5EF4-FFF2-40B4-BE49-F238E27FC236}">
                  <a16:creationId xmlns:a16="http://schemas.microsoft.com/office/drawing/2014/main" id="{00000000-0008-0000-0800-00006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094" name="Check Box 366" hidden="1">
              <a:extLst>
                <a:ext uri="{63B3BB69-23CF-44E3-9099-C40C66FF867C}">
                  <a14:compatExt spid="_x0000_s74094"/>
                </a:ext>
                <a:ext uri="{FF2B5EF4-FFF2-40B4-BE49-F238E27FC236}">
                  <a16:creationId xmlns:a16="http://schemas.microsoft.com/office/drawing/2014/main" id="{00000000-0008-0000-0800-00006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095" name="Check Box 367" hidden="1">
              <a:extLst>
                <a:ext uri="{63B3BB69-23CF-44E3-9099-C40C66FF867C}">
                  <a14:compatExt spid="_x0000_s74095"/>
                </a:ext>
                <a:ext uri="{FF2B5EF4-FFF2-40B4-BE49-F238E27FC236}">
                  <a16:creationId xmlns:a16="http://schemas.microsoft.com/office/drawing/2014/main" id="{00000000-0008-0000-0800-00006F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00" name="Check Box 372" hidden="1">
              <a:extLst>
                <a:ext uri="{63B3BB69-23CF-44E3-9099-C40C66FF867C}">
                  <a14:compatExt spid="_x0000_s74100"/>
                </a:ext>
                <a:ext uri="{FF2B5EF4-FFF2-40B4-BE49-F238E27FC236}">
                  <a16:creationId xmlns:a16="http://schemas.microsoft.com/office/drawing/2014/main" id="{00000000-0008-0000-0800-00007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01" name="Check Box 373" hidden="1">
              <a:extLst>
                <a:ext uri="{63B3BB69-23CF-44E3-9099-C40C66FF867C}">
                  <a14:compatExt spid="_x0000_s74101"/>
                </a:ext>
                <a:ext uri="{FF2B5EF4-FFF2-40B4-BE49-F238E27FC236}">
                  <a16:creationId xmlns:a16="http://schemas.microsoft.com/office/drawing/2014/main" id="{00000000-0008-0000-0800-00007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05" name="Check Box 377" hidden="1">
              <a:extLst>
                <a:ext uri="{63B3BB69-23CF-44E3-9099-C40C66FF867C}">
                  <a14:compatExt spid="_x0000_s74105"/>
                </a:ext>
                <a:ext uri="{FF2B5EF4-FFF2-40B4-BE49-F238E27FC236}">
                  <a16:creationId xmlns:a16="http://schemas.microsoft.com/office/drawing/2014/main" id="{00000000-0008-0000-0800-00007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06" name="Check Box 378" hidden="1">
              <a:extLst>
                <a:ext uri="{63B3BB69-23CF-44E3-9099-C40C66FF867C}">
                  <a14:compatExt spid="_x0000_s74106"/>
                </a:ext>
                <a:ext uri="{FF2B5EF4-FFF2-40B4-BE49-F238E27FC236}">
                  <a16:creationId xmlns:a16="http://schemas.microsoft.com/office/drawing/2014/main" id="{00000000-0008-0000-0800-00007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07" name="Check Box 379" hidden="1">
              <a:extLst>
                <a:ext uri="{63B3BB69-23CF-44E3-9099-C40C66FF867C}">
                  <a14:compatExt spid="_x0000_s74107"/>
                </a:ext>
                <a:ext uri="{FF2B5EF4-FFF2-40B4-BE49-F238E27FC236}">
                  <a16:creationId xmlns:a16="http://schemas.microsoft.com/office/drawing/2014/main" id="{00000000-0008-0000-0800-00007B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08" name="Check Box 380" hidden="1">
              <a:extLst>
                <a:ext uri="{63B3BB69-23CF-44E3-9099-C40C66FF867C}">
                  <a14:compatExt spid="_x0000_s74108"/>
                </a:ext>
                <a:ext uri="{FF2B5EF4-FFF2-40B4-BE49-F238E27FC236}">
                  <a16:creationId xmlns:a16="http://schemas.microsoft.com/office/drawing/2014/main" id="{00000000-0008-0000-0800-00007C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09" name="Check Box 381" hidden="1">
              <a:extLst>
                <a:ext uri="{63B3BB69-23CF-44E3-9099-C40C66FF867C}">
                  <a14:compatExt spid="_x0000_s74109"/>
                </a:ext>
                <a:ext uri="{FF2B5EF4-FFF2-40B4-BE49-F238E27FC236}">
                  <a16:creationId xmlns:a16="http://schemas.microsoft.com/office/drawing/2014/main" id="{00000000-0008-0000-0800-00007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10" name="Check Box 382" hidden="1">
              <a:extLst>
                <a:ext uri="{63B3BB69-23CF-44E3-9099-C40C66FF867C}">
                  <a14:compatExt spid="_x0000_s74110"/>
                </a:ext>
                <a:ext uri="{FF2B5EF4-FFF2-40B4-BE49-F238E27FC236}">
                  <a16:creationId xmlns:a16="http://schemas.microsoft.com/office/drawing/2014/main" id="{00000000-0008-0000-0800-00007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11" name="Check Box 383" hidden="1">
              <a:extLst>
                <a:ext uri="{63B3BB69-23CF-44E3-9099-C40C66FF867C}">
                  <a14:compatExt spid="_x0000_s74111"/>
                </a:ext>
                <a:ext uri="{FF2B5EF4-FFF2-40B4-BE49-F238E27FC236}">
                  <a16:creationId xmlns:a16="http://schemas.microsoft.com/office/drawing/2014/main" id="{00000000-0008-0000-0800-00007F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12" name="Check Box 384" hidden="1">
              <a:extLst>
                <a:ext uri="{63B3BB69-23CF-44E3-9099-C40C66FF867C}">
                  <a14:compatExt spid="_x0000_s74112"/>
                </a:ext>
                <a:ext uri="{FF2B5EF4-FFF2-40B4-BE49-F238E27FC236}">
                  <a16:creationId xmlns:a16="http://schemas.microsoft.com/office/drawing/2014/main" id="{00000000-0008-0000-0800-00008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0</xdr:rowOff>
        </xdr:from>
        <xdr:to>
          <xdr:col>6</xdr:col>
          <xdr:colOff>171450</xdr:colOff>
          <xdr:row>27</xdr:row>
          <xdr:rowOff>209550</xdr:rowOff>
        </xdr:to>
        <xdr:sp macro="" textlink="">
          <xdr:nvSpPr>
            <xdr:cNvPr id="74115" name="Check Box 387" hidden="1">
              <a:extLst>
                <a:ext uri="{63B3BB69-23CF-44E3-9099-C40C66FF867C}">
                  <a14:compatExt spid="_x0000_s74115"/>
                </a:ext>
                <a:ext uri="{FF2B5EF4-FFF2-40B4-BE49-F238E27FC236}">
                  <a16:creationId xmlns:a16="http://schemas.microsoft.com/office/drawing/2014/main" id="{00000000-0008-0000-0800-000083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xdr:row>
          <xdr:rowOff>0</xdr:rowOff>
        </xdr:from>
        <xdr:to>
          <xdr:col>11</xdr:col>
          <xdr:colOff>0</xdr:colOff>
          <xdr:row>27</xdr:row>
          <xdr:rowOff>209550</xdr:rowOff>
        </xdr:to>
        <xdr:sp macro="" textlink="">
          <xdr:nvSpPr>
            <xdr:cNvPr id="74116" name="Check Box 388" hidden="1">
              <a:extLst>
                <a:ext uri="{63B3BB69-23CF-44E3-9099-C40C66FF867C}">
                  <a14:compatExt spid="_x0000_s74116"/>
                </a:ext>
                <a:ext uri="{FF2B5EF4-FFF2-40B4-BE49-F238E27FC236}">
                  <a16:creationId xmlns:a16="http://schemas.microsoft.com/office/drawing/2014/main" id="{00000000-0008-0000-0800-000084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0</xdr:rowOff>
        </xdr:from>
        <xdr:to>
          <xdr:col>14</xdr:col>
          <xdr:colOff>180975</xdr:colOff>
          <xdr:row>27</xdr:row>
          <xdr:rowOff>209550</xdr:rowOff>
        </xdr:to>
        <xdr:sp macro="" textlink="">
          <xdr:nvSpPr>
            <xdr:cNvPr id="74117" name="Check Box 389" hidden="1">
              <a:extLst>
                <a:ext uri="{63B3BB69-23CF-44E3-9099-C40C66FF867C}">
                  <a14:compatExt spid="_x0000_s74117"/>
                </a:ext>
                <a:ext uri="{FF2B5EF4-FFF2-40B4-BE49-F238E27FC236}">
                  <a16:creationId xmlns:a16="http://schemas.microsoft.com/office/drawing/2014/main" id="{00000000-0008-0000-0800-00008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27</xdr:row>
          <xdr:rowOff>0</xdr:rowOff>
        </xdr:from>
        <xdr:to>
          <xdr:col>24</xdr:col>
          <xdr:colOff>171450</xdr:colOff>
          <xdr:row>27</xdr:row>
          <xdr:rowOff>209550</xdr:rowOff>
        </xdr:to>
        <xdr:sp macro="" textlink="">
          <xdr:nvSpPr>
            <xdr:cNvPr id="74118" name="Check Box 390" hidden="1">
              <a:extLst>
                <a:ext uri="{63B3BB69-23CF-44E3-9099-C40C66FF867C}">
                  <a14:compatExt spid="_x0000_s74118"/>
                </a:ext>
                <a:ext uri="{FF2B5EF4-FFF2-40B4-BE49-F238E27FC236}">
                  <a16:creationId xmlns:a16="http://schemas.microsoft.com/office/drawing/2014/main" id="{00000000-0008-0000-0800-000086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19" name="Check Box 391" hidden="1">
              <a:extLst>
                <a:ext uri="{63B3BB69-23CF-44E3-9099-C40C66FF867C}">
                  <a14:compatExt spid="_x0000_s74119"/>
                </a:ext>
                <a:ext uri="{FF2B5EF4-FFF2-40B4-BE49-F238E27FC236}">
                  <a16:creationId xmlns:a16="http://schemas.microsoft.com/office/drawing/2014/main" id="{00000000-0008-0000-0800-00008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20" name="Check Box 392" hidden="1">
              <a:extLst>
                <a:ext uri="{63B3BB69-23CF-44E3-9099-C40C66FF867C}">
                  <a14:compatExt spid="_x0000_s74120"/>
                </a:ext>
                <a:ext uri="{FF2B5EF4-FFF2-40B4-BE49-F238E27FC236}">
                  <a16:creationId xmlns:a16="http://schemas.microsoft.com/office/drawing/2014/main" id="{00000000-0008-0000-0800-00008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21" name="Check Box 393" hidden="1">
              <a:extLst>
                <a:ext uri="{63B3BB69-23CF-44E3-9099-C40C66FF867C}">
                  <a14:compatExt spid="_x0000_s74121"/>
                </a:ext>
                <a:ext uri="{FF2B5EF4-FFF2-40B4-BE49-F238E27FC236}">
                  <a16:creationId xmlns:a16="http://schemas.microsoft.com/office/drawing/2014/main" id="{00000000-0008-0000-0800-00008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22" name="Check Box 394" hidden="1">
              <a:extLst>
                <a:ext uri="{63B3BB69-23CF-44E3-9099-C40C66FF867C}">
                  <a14:compatExt spid="_x0000_s74122"/>
                </a:ext>
                <a:ext uri="{FF2B5EF4-FFF2-40B4-BE49-F238E27FC236}">
                  <a16:creationId xmlns:a16="http://schemas.microsoft.com/office/drawing/2014/main" id="{00000000-0008-0000-0800-00008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33" name="Check Box 405" hidden="1">
              <a:extLst>
                <a:ext uri="{63B3BB69-23CF-44E3-9099-C40C66FF867C}">
                  <a14:compatExt spid="_x0000_s74133"/>
                </a:ext>
                <a:ext uri="{FF2B5EF4-FFF2-40B4-BE49-F238E27FC236}">
                  <a16:creationId xmlns:a16="http://schemas.microsoft.com/office/drawing/2014/main" id="{00000000-0008-0000-0800-000095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34" name="Check Box 406" hidden="1">
              <a:extLst>
                <a:ext uri="{63B3BB69-23CF-44E3-9099-C40C66FF867C}">
                  <a14:compatExt spid="_x0000_s74134"/>
                </a:ext>
                <a:ext uri="{FF2B5EF4-FFF2-40B4-BE49-F238E27FC236}">
                  <a16:creationId xmlns:a16="http://schemas.microsoft.com/office/drawing/2014/main" id="{00000000-0008-0000-0800-000096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35" name="Check Box 407" hidden="1">
              <a:extLst>
                <a:ext uri="{63B3BB69-23CF-44E3-9099-C40C66FF867C}">
                  <a14:compatExt spid="_x0000_s74135"/>
                </a:ext>
                <a:ext uri="{FF2B5EF4-FFF2-40B4-BE49-F238E27FC236}">
                  <a16:creationId xmlns:a16="http://schemas.microsoft.com/office/drawing/2014/main" id="{00000000-0008-0000-0800-000097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36" name="Check Box 408" hidden="1">
              <a:extLst>
                <a:ext uri="{63B3BB69-23CF-44E3-9099-C40C66FF867C}">
                  <a14:compatExt spid="_x0000_s74136"/>
                </a:ext>
                <a:ext uri="{FF2B5EF4-FFF2-40B4-BE49-F238E27FC236}">
                  <a16:creationId xmlns:a16="http://schemas.microsoft.com/office/drawing/2014/main" id="{00000000-0008-0000-0800-000098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37" name="Check Box 409" hidden="1">
              <a:extLst>
                <a:ext uri="{63B3BB69-23CF-44E3-9099-C40C66FF867C}">
                  <a14:compatExt spid="_x0000_s74137"/>
                </a:ext>
                <a:ext uri="{FF2B5EF4-FFF2-40B4-BE49-F238E27FC236}">
                  <a16:creationId xmlns:a16="http://schemas.microsoft.com/office/drawing/2014/main" id="{00000000-0008-0000-0800-000099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38" name="Check Box 410" hidden="1">
              <a:extLst>
                <a:ext uri="{63B3BB69-23CF-44E3-9099-C40C66FF867C}">
                  <a14:compatExt spid="_x0000_s74138"/>
                </a:ext>
                <a:ext uri="{FF2B5EF4-FFF2-40B4-BE49-F238E27FC236}">
                  <a16:creationId xmlns:a16="http://schemas.microsoft.com/office/drawing/2014/main" id="{00000000-0008-0000-0800-00009A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39" name="Check Box 411" hidden="1">
              <a:extLst>
                <a:ext uri="{63B3BB69-23CF-44E3-9099-C40C66FF867C}">
                  <a14:compatExt spid="_x0000_s74139"/>
                </a:ext>
                <a:ext uri="{FF2B5EF4-FFF2-40B4-BE49-F238E27FC236}">
                  <a16:creationId xmlns:a16="http://schemas.microsoft.com/office/drawing/2014/main" id="{00000000-0008-0000-0800-00009B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40" name="Check Box 412" hidden="1">
              <a:extLst>
                <a:ext uri="{63B3BB69-23CF-44E3-9099-C40C66FF867C}">
                  <a14:compatExt spid="_x0000_s74140"/>
                </a:ext>
                <a:ext uri="{FF2B5EF4-FFF2-40B4-BE49-F238E27FC236}">
                  <a16:creationId xmlns:a16="http://schemas.microsoft.com/office/drawing/2014/main" id="{00000000-0008-0000-0800-00009C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27</xdr:row>
          <xdr:rowOff>0</xdr:rowOff>
        </xdr:from>
        <xdr:to>
          <xdr:col>32</xdr:col>
          <xdr:colOff>133350</xdr:colOff>
          <xdr:row>27</xdr:row>
          <xdr:rowOff>209550</xdr:rowOff>
        </xdr:to>
        <xdr:sp macro="" textlink="">
          <xdr:nvSpPr>
            <xdr:cNvPr id="74141" name="Check Box 413" hidden="1">
              <a:extLst>
                <a:ext uri="{63B3BB69-23CF-44E3-9099-C40C66FF867C}">
                  <a14:compatExt spid="_x0000_s74141"/>
                </a:ext>
                <a:ext uri="{FF2B5EF4-FFF2-40B4-BE49-F238E27FC236}">
                  <a16:creationId xmlns:a16="http://schemas.microsoft.com/office/drawing/2014/main" id="{00000000-0008-0000-0800-00009D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42" name="Check Box 414" hidden="1">
              <a:extLst>
                <a:ext uri="{63B3BB69-23CF-44E3-9099-C40C66FF867C}">
                  <a14:compatExt spid="_x0000_s74142"/>
                </a:ext>
                <a:ext uri="{FF2B5EF4-FFF2-40B4-BE49-F238E27FC236}">
                  <a16:creationId xmlns:a16="http://schemas.microsoft.com/office/drawing/2014/main" id="{00000000-0008-0000-0800-00009E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43" name="Check Box 415" hidden="1">
              <a:extLst>
                <a:ext uri="{63B3BB69-23CF-44E3-9099-C40C66FF867C}">
                  <a14:compatExt spid="_x0000_s74143"/>
                </a:ext>
                <a:ext uri="{FF2B5EF4-FFF2-40B4-BE49-F238E27FC236}">
                  <a16:creationId xmlns:a16="http://schemas.microsoft.com/office/drawing/2014/main" id="{00000000-0008-0000-0800-00009F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27</xdr:row>
          <xdr:rowOff>0</xdr:rowOff>
        </xdr:from>
        <xdr:to>
          <xdr:col>28</xdr:col>
          <xdr:colOff>133350</xdr:colOff>
          <xdr:row>27</xdr:row>
          <xdr:rowOff>209550</xdr:rowOff>
        </xdr:to>
        <xdr:sp macro="" textlink="">
          <xdr:nvSpPr>
            <xdr:cNvPr id="74144" name="Check Box 416" hidden="1">
              <a:extLst>
                <a:ext uri="{63B3BB69-23CF-44E3-9099-C40C66FF867C}">
                  <a14:compatExt spid="_x0000_s74144"/>
                </a:ext>
                <a:ext uri="{FF2B5EF4-FFF2-40B4-BE49-F238E27FC236}">
                  <a16:creationId xmlns:a16="http://schemas.microsoft.com/office/drawing/2014/main" id="{00000000-0008-0000-0800-0000A0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27</xdr:row>
          <xdr:rowOff>0</xdr:rowOff>
        </xdr:from>
        <xdr:to>
          <xdr:col>30</xdr:col>
          <xdr:colOff>133350</xdr:colOff>
          <xdr:row>27</xdr:row>
          <xdr:rowOff>209550</xdr:rowOff>
        </xdr:to>
        <xdr:sp macro="" textlink="">
          <xdr:nvSpPr>
            <xdr:cNvPr id="74145" name="Check Box 417" hidden="1">
              <a:extLst>
                <a:ext uri="{63B3BB69-23CF-44E3-9099-C40C66FF867C}">
                  <a14:compatExt spid="_x0000_s74145"/>
                </a:ext>
                <a:ext uri="{FF2B5EF4-FFF2-40B4-BE49-F238E27FC236}">
                  <a16:creationId xmlns:a16="http://schemas.microsoft.com/office/drawing/2014/main" id="{00000000-0008-0000-0800-0000A12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130</xdr:row>
          <xdr:rowOff>0</xdr:rowOff>
        </xdr:from>
        <xdr:to>
          <xdr:col>18</xdr:col>
          <xdr:colOff>47625</xdr:colOff>
          <xdr:row>130</xdr:row>
          <xdr:rowOff>209550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9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130</xdr:row>
          <xdr:rowOff>0</xdr:rowOff>
        </xdr:from>
        <xdr:to>
          <xdr:col>21</xdr:col>
          <xdr:colOff>19050</xdr:colOff>
          <xdr:row>130</xdr:row>
          <xdr:rowOff>209550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9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130</xdr:row>
          <xdr:rowOff>0</xdr:rowOff>
        </xdr:from>
        <xdr:to>
          <xdr:col>19</xdr:col>
          <xdr:colOff>28575</xdr:colOff>
          <xdr:row>130</xdr:row>
          <xdr:rowOff>209550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9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130</xdr:row>
          <xdr:rowOff>0</xdr:rowOff>
        </xdr:from>
        <xdr:to>
          <xdr:col>23</xdr:col>
          <xdr:colOff>47625</xdr:colOff>
          <xdr:row>130</xdr:row>
          <xdr:rowOff>209550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9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130</xdr:row>
          <xdr:rowOff>0</xdr:rowOff>
        </xdr:from>
        <xdr:to>
          <xdr:col>18</xdr:col>
          <xdr:colOff>28575</xdr:colOff>
          <xdr:row>130</xdr:row>
          <xdr:rowOff>209550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9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130</xdr:row>
          <xdr:rowOff>0</xdr:rowOff>
        </xdr:from>
        <xdr:to>
          <xdr:col>18</xdr:col>
          <xdr:colOff>38100</xdr:colOff>
          <xdr:row>130</xdr:row>
          <xdr:rowOff>209550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9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130</xdr:row>
          <xdr:rowOff>0</xdr:rowOff>
        </xdr:from>
        <xdr:to>
          <xdr:col>34</xdr:col>
          <xdr:colOff>142875</xdr:colOff>
          <xdr:row>130</xdr:row>
          <xdr:rowOff>209550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9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130</xdr:row>
          <xdr:rowOff>0</xdr:rowOff>
        </xdr:from>
        <xdr:to>
          <xdr:col>22</xdr:col>
          <xdr:colOff>28575</xdr:colOff>
          <xdr:row>130</xdr:row>
          <xdr:rowOff>209550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9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130</xdr:row>
          <xdr:rowOff>0</xdr:rowOff>
        </xdr:from>
        <xdr:to>
          <xdr:col>17</xdr:col>
          <xdr:colOff>38100</xdr:colOff>
          <xdr:row>130</xdr:row>
          <xdr:rowOff>209550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9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130</xdr:row>
          <xdr:rowOff>0</xdr:rowOff>
        </xdr:from>
        <xdr:to>
          <xdr:col>22</xdr:col>
          <xdr:colOff>28575</xdr:colOff>
          <xdr:row>130</xdr:row>
          <xdr:rowOff>209550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9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130</xdr:row>
          <xdr:rowOff>0</xdr:rowOff>
        </xdr:from>
        <xdr:to>
          <xdr:col>17</xdr:col>
          <xdr:colOff>38100</xdr:colOff>
          <xdr:row>130</xdr:row>
          <xdr:rowOff>209550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9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130</xdr:row>
          <xdr:rowOff>0</xdr:rowOff>
        </xdr:from>
        <xdr:to>
          <xdr:col>22</xdr:col>
          <xdr:colOff>28575</xdr:colOff>
          <xdr:row>130</xdr:row>
          <xdr:rowOff>209550</xdr:rowOff>
        </xdr:to>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9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130</xdr:row>
          <xdr:rowOff>0</xdr:rowOff>
        </xdr:from>
        <xdr:to>
          <xdr:col>17</xdr:col>
          <xdr:colOff>38100</xdr:colOff>
          <xdr:row>130</xdr:row>
          <xdr:rowOff>209550</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9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130</xdr:row>
          <xdr:rowOff>0</xdr:rowOff>
        </xdr:from>
        <xdr:to>
          <xdr:col>22</xdr:col>
          <xdr:colOff>28575</xdr:colOff>
          <xdr:row>130</xdr:row>
          <xdr:rowOff>209550</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9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130</xdr:row>
          <xdr:rowOff>0</xdr:rowOff>
        </xdr:from>
        <xdr:to>
          <xdr:col>17</xdr:col>
          <xdr:colOff>38100</xdr:colOff>
          <xdr:row>130</xdr:row>
          <xdr:rowOff>209550</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9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9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9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9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9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9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03" name="Check Box 27" hidden="1">
              <a:extLst>
                <a:ext uri="{63B3BB69-23CF-44E3-9099-C40C66FF867C}">
                  <a14:compatExt spid="_x0000_s75803"/>
                </a:ext>
                <a:ext uri="{FF2B5EF4-FFF2-40B4-BE49-F238E27FC236}">
                  <a16:creationId xmlns:a16="http://schemas.microsoft.com/office/drawing/2014/main" id="{00000000-0008-0000-0900-00001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04" name="Check Box 28" hidden="1">
              <a:extLst>
                <a:ext uri="{63B3BB69-23CF-44E3-9099-C40C66FF867C}">
                  <a14:compatExt spid="_x0000_s75804"/>
                </a:ext>
                <a:ext uri="{FF2B5EF4-FFF2-40B4-BE49-F238E27FC236}">
                  <a16:creationId xmlns:a16="http://schemas.microsoft.com/office/drawing/2014/main" id="{00000000-0008-0000-0900-00001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05" name="Check Box 29" hidden="1">
              <a:extLst>
                <a:ext uri="{63B3BB69-23CF-44E3-9099-C40C66FF867C}">
                  <a14:compatExt spid="_x0000_s75805"/>
                </a:ext>
                <a:ext uri="{FF2B5EF4-FFF2-40B4-BE49-F238E27FC236}">
                  <a16:creationId xmlns:a16="http://schemas.microsoft.com/office/drawing/2014/main" id="{00000000-0008-0000-0900-00001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06" name="Check Box 30" hidden="1">
              <a:extLst>
                <a:ext uri="{63B3BB69-23CF-44E3-9099-C40C66FF867C}">
                  <a14:compatExt spid="_x0000_s75806"/>
                </a:ext>
                <a:ext uri="{FF2B5EF4-FFF2-40B4-BE49-F238E27FC236}">
                  <a16:creationId xmlns:a16="http://schemas.microsoft.com/office/drawing/2014/main" id="{00000000-0008-0000-0900-00001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07" name="Check Box 31" hidden="1">
              <a:extLst>
                <a:ext uri="{63B3BB69-23CF-44E3-9099-C40C66FF867C}">
                  <a14:compatExt spid="_x0000_s75807"/>
                </a:ext>
                <a:ext uri="{FF2B5EF4-FFF2-40B4-BE49-F238E27FC236}">
                  <a16:creationId xmlns:a16="http://schemas.microsoft.com/office/drawing/2014/main" id="{00000000-0008-0000-0900-00001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08" name="Check Box 32" hidden="1">
              <a:extLst>
                <a:ext uri="{63B3BB69-23CF-44E3-9099-C40C66FF867C}">
                  <a14:compatExt spid="_x0000_s75808"/>
                </a:ext>
                <a:ext uri="{FF2B5EF4-FFF2-40B4-BE49-F238E27FC236}">
                  <a16:creationId xmlns:a16="http://schemas.microsoft.com/office/drawing/2014/main" id="{00000000-0008-0000-0900-00002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09" name="Check Box 33" hidden="1">
              <a:extLst>
                <a:ext uri="{63B3BB69-23CF-44E3-9099-C40C66FF867C}">
                  <a14:compatExt spid="_x0000_s75809"/>
                </a:ext>
                <a:ext uri="{FF2B5EF4-FFF2-40B4-BE49-F238E27FC236}">
                  <a16:creationId xmlns:a16="http://schemas.microsoft.com/office/drawing/2014/main" id="{00000000-0008-0000-0900-00002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10" name="Check Box 34" hidden="1">
              <a:extLst>
                <a:ext uri="{63B3BB69-23CF-44E3-9099-C40C66FF867C}">
                  <a14:compatExt spid="_x0000_s75810"/>
                </a:ext>
                <a:ext uri="{FF2B5EF4-FFF2-40B4-BE49-F238E27FC236}">
                  <a16:creationId xmlns:a16="http://schemas.microsoft.com/office/drawing/2014/main" id="{00000000-0008-0000-0900-00002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900-00002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900-00002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900-00002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900-00002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900-00002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16" name="Check Box 40" hidden="1">
              <a:extLst>
                <a:ext uri="{63B3BB69-23CF-44E3-9099-C40C66FF867C}">
                  <a14:compatExt spid="_x0000_s75816"/>
                </a:ext>
                <a:ext uri="{FF2B5EF4-FFF2-40B4-BE49-F238E27FC236}">
                  <a16:creationId xmlns:a16="http://schemas.microsoft.com/office/drawing/2014/main" id="{00000000-0008-0000-0900-00002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900-00002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900-00002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900-00002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900-00002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900-00002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900-00002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900-00002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900-00003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900-00003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900-00003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0900-00003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28" name="Check Box 52" hidden="1">
              <a:extLst>
                <a:ext uri="{63B3BB69-23CF-44E3-9099-C40C66FF867C}">
                  <a14:compatExt spid="_x0000_s75828"/>
                </a:ext>
                <a:ext uri="{FF2B5EF4-FFF2-40B4-BE49-F238E27FC236}">
                  <a16:creationId xmlns:a16="http://schemas.microsoft.com/office/drawing/2014/main" id="{00000000-0008-0000-0900-00003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29" name="Check Box 53" hidden="1">
              <a:extLst>
                <a:ext uri="{63B3BB69-23CF-44E3-9099-C40C66FF867C}">
                  <a14:compatExt spid="_x0000_s75829"/>
                </a:ext>
                <a:ext uri="{FF2B5EF4-FFF2-40B4-BE49-F238E27FC236}">
                  <a16:creationId xmlns:a16="http://schemas.microsoft.com/office/drawing/2014/main" id="{00000000-0008-0000-0900-00003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30" name="Check Box 54" hidden="1">
              <a:extLst>
                <a:ext uri="{63B3BB69-23CF-44E3-9099-C40C66FF867C}">
                  <a14:compatExt spid="_x0000_s75830"/>
                </a:ext>
                <a:ext uri="{FF2B5EF4-FFF2-40B4-BE49-F238E27FC236}">
                  <a16:creationId xmlns:a16="http://schemas.microsoft.com/office/drawing/2014/main" id="{00000000-0008-0000-0900-00003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31" name="Check Box 55" hidden="1">
              <a:extLst>
                <a:ext uri="{63B3BB69-23CF-44E3-9099-C40C66FF867C}">
                  <a14:compatExt spid="_x0000_s75831"/>
                </a:ext>
                <a:ext uri="{FF2B5EF4-FFF2-40B4-BE49-F238E27FC236}">
                  <a16:creationId xmlns:a16="http://schemas.microsoft.com/office/drawing/2014/main" id="{00000000-0008-0000-0900-00003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32" name="Check Box 56" hidden="1">
              <a:extLst>
                <a:ext uri="{63B3BB69-23CF-44E3-9099-C40C66FF867C}">
                  <a14:compatExt spid="_x0000_s75832"/>
                </a:ext>
                <a:ext uri="{FF2B5EF4-FFF2-40B4-BE49-F238E27FC236}">
                  <a16:creationId xmlns:a16="http://schemas.microsoft.com/office/drawing/2014/main" id="{00000000-0008-0000-0900-00003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33" name="Check Box 57" hidden="1">
              <a:extLst>
                <a:ext uri="{63B3BB69-23CF-44E3-9099-C40C66FF867C}">
                  <a14:compatExt spid="_x0000_s75833"/>
                </a:ext>
                <a:ext uri="{FF2B5EF4-FFF2-40B4-BE49-F238E27FC236}">
                  <a16:creationId xmlns:a16="http://schemas.microsoft.com/office/drawing/2014/main" id="{00000000-0008-0000-0900-00003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34" name="Check Box 58" hidden="1">
              <a:extLst>
                <a:ext uri="{63B3BB69-23CF-44E3-9099-C40C66FF867C}">
                  <a14:compatExt spid="_x0000_s75834"/>
                </a:ext>
                <a:ext uri="{FF2B5EF4-FFF2-40B4-BE49-F238E27FC236}">
                  <a16:creationId xmlns:a16="http://schemas.microsoft.com/office/drawing/2014/main" id="{00000000-0008-0000-0900-00003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35" name="Check Box 59" hidden="1">
              <a:extLst>
                <a:ext uri="{63B3BB69-23CF-44E3-9099-C40C66FF867C}">
                  <a14:compatExt spid="_x0000_s75835"/>
                </a:ext>
                <a:ext uri="{FF2B5EF4-FFF2-40B4-BE49-F238E27FC236}">
                  <a16:creationId xmlns:a16="http://schemas.microsoft.com/office/drawing/2014/main" id="{00000000-0008-0000-0900-00003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36" name="Check Box 60" hidden="1">
              <a:extLst>
                <a:ext uri="{63B3BB69-23CF-44E3-9099-C40C66FF867C}">
                  <a14:compatExt spid="_x0000_s75836"/>
                </a:ext>
                <a:ext uri="{FF2B5EF4-FFF2-40B4-BE49-F238E27FC236}">
                  <a16:creationId xmlns:a16="http://schemas.microsoft.com/office/drawing/2014/main" id="{00000000-0008-0000-0900-00003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37" name="Check Box 61" hidden="1">
              <a:extLst>
                <a:ext uri="{63B3BB69-23CF-44E3-9099-C40C66FF867C}">
                  <a14:compatExt spid="_x0000_s75837"/>
                </a:ext>
                <a:ext uri="{FF2B5EF4-FFF2-40B4-BE49-F238E27FC236}">
                  <a16:creationId xmlns:a16="http://schemas.microsoft.com/office/drawing/2014/main" id="{00000000-0008-0000-0900-00003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38" name="Check Box 62" hidden="1">
              <a:extLst>
                <a:ext uri="{63B3BB69-23CF-44E3-9099-C40C66FF867C}">
                  <a14:compatExt spid="_x0000_s75838"/>
                </a:ext>
                <a:ext uri="{FF2B5EF4-FFF2-40B4-BE49-F238E27FC236}">
                  <a16:creationId xmlns:a16="http://schemas.microsoft.com/office/drawing/2014/main" id="{00000000-0008-0000-0900-00003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39" name="Check Box 63" hidden="1">
              <a:extLst>
                <a:ext uri="{63B3BB69-23CF-44E3-9099-C40C66FF867C}">
                  <a14:compatExt spid="_x0000_s75839"/>
                </a:ext>
                <a:ext uri="{FF2B5EF4-FFF2-40B4-BE49-F238E27FC236}">
                  <a16:creationId xmlns:a16="http://schemas.microsoft.com/office/drawing/2014/main" id="{00000000-0008-0000-0900-00003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40" name="Check Box 64" hidden="1">
              <a:extLst>
                <a:ext uri="{63B3BB69-23CF-44E3-9099-C40C66FF867C}">
                  <a14:compatExt spid="_x0000_s75840"/>
                </a:ext>
                <a:ext uri="{FF2B5EF4-FFF2-40B4-BE49-F238E27FC236}">
                  <a16:creationId xmlns:a16="http://schemas.microsoft.com/office/drawing/2014/main" id="{00000000-0008-0000-0900-00004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41" name="Check Box 65" hidden="1">
              <a:extLst>
                <a:ext uri="{63B3BB69-23CF-44E3-9099-C40C66FF867C}">
                  <a14:compatExt spid="_x0000_s75841"/>
                </a:ext>
                <a:ext uri="{FF2B5EF4-FFF2-40B4-BE49-F238E27FC236}">
                  <a16:creationId xmlns:a16="http://schemas.microsoft.com/office/drawing/2014/main" id="{00000000-0008-0000-0900-00004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42" name="Check Box 66" hidden="1">
              <a:extLst>
                <a:ext uri="{63B3BB69-23CF-44E3-9099-C40C66FF867C}">
                  <a14:compatExt spid="_x0000_s75842"/>
                </a:ext>
                <a:ext uri="{FF2B5EF4-FFF2-40B4-BE49-F238E27FC236}">
                  <a16:creationId xmlns:a16="http://schemas.microsoft.com/office/drawing/2014/main" id="{00000000-0008-0000-0900-00004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43" name="Check Box 67" hidden="1">
              <a:extLst>
                <a:ext uri="{63B3BB69-23CF-44E3-9099-C40C66FF867C}">
                  <a14:compatExt spid="_x0000_s75843"/>
                </a:ext>
                <a:ext uri="{FF2B5EF4-FFF2-40B4-BE49-F238E27FC236}">
                  <a16:creationId xmlns:a16="http://schemas.microsoft.com/office/drawing/2014/main" id="{00000000-0008-0000-0900-00004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44" name="Check Box 68" hidden="1">
              <a:extLst>
                <a:ext uri="{63B3BB69-23CF-44E3-9099-C40C66FF867C}">
                  <a14:compatExt spid="_x0000_s75844"/>
                </a:ext>
                <a:ext uri="{FF2B5EF4-FFF2-40B4-BE49-F238E27FC236}">
                  <a16:creationId xmlns:a16="http://schemas.microsoft.com/office/drawing/2014/main" id="{00000000-0008-0000-0900-00004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45" name="Check Box 69" hidden="1">
              <a:extLst>
                <a:ext uri="{63B3BB69-23CF-44E3-9099-C40C66FF867C}">
                  <a14:compatExt spid="_x0000_s75845"/>
                </a:ext>
                <a:ext uri="{FF2B5EF4-FFF2-40B4-BE49-F238E27FC236}">
                  <a16:creationId xmlns:a16="http://schemas.microsoft.com/office/drawing/2014/main" id="{00000000-0008-0000-0900-00004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46" name="Check Box 70" hidden="1">
              <a:extLst>
                <a:ext uri="{63B3BB69-23CF-44E3-9099-C40C66FF867C}">
                  <a14:compatExt spid="_x0000_s75846"/>
                </a:ext>
                <a:ext uri="{FF2B5EF4-FFF2-40B4-BE49-F238E27FC236}">
                  <a16:creationId xmlns:a16="http://schemas.microsoft.com/office/drawing/2014/main" id="{00000000-0008-0000-0900-00004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47" name="Check Box 71" hidden="1">
              <a:extLst>
                <a:ext uri="{63B3BB69-23CF-44E3-9099-C40C66FF867C}">
                  <a14:compatExt spid="_x0000_s75847"/>
                </a:ext>
                <a:ext uri="{FF2B5EF4-FFF2-40B4-BE49-F238E27FC236}">
                  <a16:creationId xmlns:a16="http://schemas.microsoft.com/office/drawing/2014/main" id="{00000000-0008-0000-0900-00004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48" name="Check Box 72" hidden="1">
              <a:extLst>
                <a:ext uri="{63B3BB69-23CF-44E3-9099-C40C66FF867C}">
                  <a14:compatExt spid="_x0000_s75848"/>
                </a:ext>
                <a:ext uri="{FF2B5EF4-FFF2-40B4-BE49-F238E27FC236}">
                  <a16:creationId xmlns:a16="http://schemas.microsoft.com/office/drawing/2014/main" id="{00000000-0008-0000-0900-00004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49" name="Check Box 73" hidden="1">
              <a:extLst>
                <a:ext uri="{63B3BB69-23CF-44E3-9099-C40C66FF867C}">
                  <a14:compatExt spid="_x0000_s75849"/>
                </a:ext>
                <a:ext uri="{FF2B5EF4-FFF2-40B4-BE49-F238E27FC236}">
                  <a16:creationId xmlns:a16="http://schemas.microsoft.com/office/drawing/2014/main" id="{00000000-0008-0000-0900-00004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50" name="Check Box 74" hidden="1">
              <a:extLst>
                <a:ext uri="{63B3BB69-23CF-44E3-9099-C40C66FF867C}">
                  <a14:compatExt spid="_x0000_s75850"/>
                </a:ext>
                <a:ext uri="{FF2B5EF4-FFF2-40B4-BE49-F238E27FC236}">
                  <a16:creationId xmlns:a16="http://schemas.microsoft.com/office/drawing/2014/main" id="{00000000-0008-0000-0900-00004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51" name="Check Box 75" hidden="1">
              <a:extLst>
                <a:ext uri="{63B3BB69-23CF-44E3-9099-C40C66FF867C}">
                  <a14:compatExt spid="_x0000_s75851"/>
                </a:ext>
                <a:ext uri="{FF2B5EF4-FFF2-40B4-BE49-F238E27FC236}">
                  <a16:creationId xmlns:a16="http://schemas.microsoft.com/office/drawing/2014/main" id="{00000000-0008-0000-0900-00004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52" name="Check Box 76" hidden="1">
              <a:extLst>
                <a:ext uri="{63B3BB69-23CF-44E3-9099-C40C66FF867C}">
                  <a14:compatExt spid="_x0000_s75852"/>
                </a:ext>
                <a:ext uri="{FF2B5EF4-FFF2-40B4-BE49-F238E27FC236}">
                  <a16:creationId xmlns:a16="http://schemas.microsoft.com/office/drawing/2014/main" id="{00000000-0008-0000-0900-00004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53" name="Check Box 77" hidden="1">
              <a:extLst>
                <a:ext uri="{63B3BB69-23CF-44E3-9099-C40C66FF867C}">
                  <a14:compatExt spid="_x0000_s75853"/>
                </a:ext>
                <a:ext uri="{FF2B5EF4-FFF2-40B4-BE49-F238E27FC236}">
                  <a16:creationId xmlns:a16="http://schemas.microsoft.com/office/drawing/2014/main" id="{00000000-0008-0000-0900-00004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54" name="Check Box 78" hidden="1">
              <a:extLst>
                <a:ext uri="{63B3BB69-23CF-44E3-9099-C40C66FF867C}">
                  <a14:compatExt spid="_x0000_s75854"/>
                </a:ext>
                <a:ext uri="{FF2B5EF4-FFF2-40B4-BE49-F238E27FC236}">
                  <a16:creationId xmlns:a16="http://schemas.microsoft.com/office/drawing/2014/main" id="{00000000-0008-0000-0900-00004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55" name="Check Box 79" hidden="1">
              <a:extLst>
                <a:ext uri="{63B3BB69-23CF-44E3-9099-C40C66FF867C}">
                  <a14:compatExt spid="_x0000_s75855"/>
                </a:ext>
                <a:ext uri="{FF2B5EF4-FFF2-40B4-BE49-F238E27FC236}">
                  <a16:creationId xmlns:a16="http://schemas.microsoft.com/office/drawing/2014/main" id="{00000000-0008-0000-0900-00004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56" name="Check Box 80" hidden="1">
              <a:extLst>
                <a:ext uri="{63B3BB69-23CF-44E3-9099-C40C66FF867C}">
                  <a14:compatExt spid="_x0000_s75856"/>
                </a:ext>
                <a:ext uri="{FF2B5EF4-FFF2-40B4-BE49-F238E27FC236}">
                  <a16:creationId xmlns:a16="http://schemas.microsoft.com/office/drawing/2014/main" id="{00000000-0008-0000-0900-00005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57" name="Check Box 81" hidden="1">
              <a:extLst>
                <a:ext uri="{63B3BB69-23CF-44E3-9099-C40C66FF867C}">
                  <a14:compatExt spid="_x0000_s75857"/>
                </a:ext>
                <a:ext uri="{FF2B5EF4-FFF2-40B4-BE49-F238E27FC236}">
                  <a16:creationId xmlns:a16="http://schemas.microsoft.com/office/drawing/2014/main" id="{00000000-0008-0000-0900-00005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60" name="Check Box 84" hidden="1">
              <a:extLst>
                <a:ext uri="{63B3BB69-23CF-44E3-9099-C40C66FF867C}">
                  <a14:compatExt spid="_x0000_s75860"/>
                </a:ext>
                <a:ext uri="{FF2B5EF4-FFF2-40B4-BE49-F238E27FC236}">
                  <a16:creationId xmlns:a16="http://schemas.microsoft.com/office/drawing/2014/main" id="{00000000-0008-0000-0900-00005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61" name="Check Box 85" hidden="1">
              <a:extLst>
                <a:ext uri="{63B3BB69-23CF-44E3-9099-C40C66FF867C}">
                  <a14:compatExt spid="_x0000_s75861"/>
                </a:ext>
                <a:ext uri="{FF2B5EF4-FFF2-40B4-BE49-F238E27FC236}">
                  <a16:creationId xmlns:a16="http://schemas.microsoft.com/office/drawing/2014/main" id="{00000000-0008-0000-0900-00005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62" name="Check Box 86" hidden="1">
              <a:extLst>
                <a:ext uri="{63B3BB69-23CF-44E3-9099-C40C66FF867C}">
                  <a14:compatExt spid="_x0000_s75862"/>
                </a:ext>
                <a:ext uri="{FF2B5EF4-FFF2-40B4-BE49-F238E27FC236}">
                  <a16:creationId xmlns:a16="http://schemas.microsoft.com/office/drawing/2014/main" id="{00000000-0008-0000-0900-00005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63" name="Check Box 87" hidden="1">
              <a:extLst>
                <a:ext uri="{63B3BB69-23CF-44E3-9099-C40C66FF867C}">
                  <a14:compatExt spid="_x0000_s75863"/>
                </a:ext>
                <a:ext uri="{FF2B5EF4-FFF2-40B4-BE49-F238E27FC236}">
                  <a16:creationId xmlns:a16="http://schemas.microsoft.com/office/drawing/2014/main" id="{00000000-0008-0000-0900-00005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64" name="Check Box 88" hidden="1">
              <a:extLst>
                <a:ext uri="{63B3BB69-23CF-44E3-9099-C40C66FF867C}">
                  <a14:compatExt spid="_x0000_s75864"/>
                </a:ext>
                <a:ext uri="{FF2B5EF4-FFF2-40B4-BE49-F238E27FC236}">
                  <a16:creationId xmlns:a16="http://schemas.microsoft.com/office/drawing/2014/main" id="{00000000-0008-0000-0900-00005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65" name="Check Box 89" hidden="1">
              <a:extLst>
                <a:ext uri="{63B3BB69-23CF-44E3-9099-C40C66FF867C}">
                  <a14:compatExt spid="_x0000_s75865"/>
                </a:ext>
                <a:ext uri="{FF2B5EF4-FFF2-40B4-BE49-F238E27FC236}">
                  <a16:creationId xmlns:a16="http://schemas.microsoft.com/office/drawing/2014/main" id="{00000000-0008-0000-0900-00005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66" name="Check Box 90" hidden="1">
              <a:extLst>
                <a:ext uri="{63B3BB69-23CF-44E3-9099-C40C66FF867C}">
                  <a14:compatExt spid="_x0000_s75866"/>
                </a:ext>
                <a:ext uri="{FF2B5EF4-FFF2-40B4-BE49-F238E27FC236}">
                  <a16:creationId xmlns:a16="http://schemas.microsoft.com/office/drawing/2014/main" id="{00000000-0008-0000-0900-00005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67" name="Check Box 91" hidden="1">
              <a:extLst>
                <a:ext uri="{63B3BB69-23CF-44E3-9099-C40C66FF867C}">
                  <a14:compatExt spid="_x0000_s75867"/>
                </a:ext>
                <a:ext uri="{FF2B5EF4-FFF2-40B4-BE49-F238E27FC236}">
                  <a16:creationId xmlns:a16="http://schemas.microsoft.com/office/drawing/2014/main" id="{00000000-0008-0000-0900-00005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68" name="Check Box 92" hidden="1">
              <a:extLst>
                <a:ext uri="{63B3BB69-23CF-44E3-9099-C40C66FF867C}">
                  <a14:compatExt spid="_x0000_s75868"/>
                </a:ext>
                <a:ext uri="{FF2B5EF4-FFF2-40B4-BE49-F238E27FC236}">
                  <a16:creationId xmlns:a16="http://schemas.microsoft.com/office/drawing/2014/main" id="{00000000-0008-0000-0900-00005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69" name="Check Box 93" hidden="1">
              <a:extLst>
                <a:ext uri="{63B3BB69-23CF-44E3-9099-C40C66FF867C}">
                  <a14:compatExt spid="_x0000_s75869"/>
                </a:ext>
                <a:ext uri="{FF2B5EF4-FFF2-40B4-BE49-F238E27FC236}">
                  <a16:creationId xmlns:a16="http://schemas.microsoft.com/office/drawing/2014/main" id="{00000000-0008-0000-0900-00005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70" name="Check Box 94" hidden="1">
              <a:extLst>
                <a:ext uri="{63B3BB69-23CF-44E3-9099-C40C66FF867C}">
                  <a14:compatExt spid="_x0000_s75870"/>
                </a:ext>
                <a:ext uri="{FF2B5EF4-FFF2-40B4-BE49-F238E27FC236}">
                  <a16:creationId xmlns:a16="http://schemas.microsoft.com/office/drawing/2014/main" id="{00000000-0008-0000-0900-00005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71" name="Check Box 95" hidden="1">
              <a:extLst>
                <a:ext uri="{63B3BB69-23CF-44E3-9099-C40C66FF867C}">
                  <a14:compatExt spid="_x0000_s75871"/>
                </a:ext>
                <a:ext uri="{FF2B5EF4-FFF2-40B4-BE49-F238E27FC236}">
                  <a16:creationId xmlns:a16="http://schemas.microsoft.com/office/drawing/2014/main" id="{00000000-0008-0000-0900-00005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72" name="Check Box 96" hidden="1">
              <a:extLst>
                <a:ext uri="{63B3BB69-23CF-44E3-9099-C40C66FF867C}">
                  <a14:compatExt spid="_x0000_s75872"/>
                </a:ext>
                <a:ext uri="{FF2B5EF4-FFF2-40B4-BE49-F238E27FC236}">
                  <a16:creationId xmlns:a16="http://schemas.microsoft.com/office/drawing/2014/main" id="{00000000-0008-0000-0900-00006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73" name="Check Box 97" hidden="1">
              <a:extLst>
                <a:ext uri="{63B3BB69-23CF-44E3-9099-C40C66FF867C}">
                  <a14:compatExt spid="_x0000_s75873"/>
                </a:ext>
                <a:ext uri="{FF2B5EF4-FFF2-40B4-BE49-F238E27FC236}">
                  <a16:creationId xmlns:a16="http://schemas.microsoft.com/office/drawing/2014/main" id="{00000000-0008-0000-0900-00006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74" name="Check Box 98" hidden="1">
              <a:extLst>
                <a:ext uri="{63B3BB69-23CF-44E3-9099-C40C66FF867C}">
                  <a14:compatExt spid="_x0000_s75874"/>
                </a:ext>
                <a:ext uri="{FF2B5EF4-FFF2-40B4-BE49-F238E27FC236}">
                  <a16:creationId xmlns:a16="http://schemas.microsoft.com/office/drawing/2014/main" id="{00000000-0008-0000-0900-00006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75" name="Check Box 99" hidden="1">
              <a:extLst>
                <a:ext uri="{63B3BB69-23CF-44E3-9099-C40C66FF867C}">
                  <a14:compatExt spid="_x0000_s75875"/>
                </a:ext>
                <a:ext uri="{FF2B5EF4-FFF2-40B4-BE49-F238E27FC236}">
                  <a16:creationId xmlns:a16="http://schemas.microsoft.com/office/drawing/2014/main" id="{00000000-0008-0000-0900-00006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76" name="Check Box 100" hidden="1">
              <a:extLst>
                <a:ext uri="{63B3BB69-23CF-44E3-9099-C40C66FF867C}">
                  <a14:compatExt spid="_x0000_s75876"/>
                </a:ext>
                <a:ext uri="{FF2B5EF4-FFF2-40B4-BE49-F238E27FC236}">
                  <a16:creationId xmlns:a16="http://schemas.microsoft.com/office/drawing/2014/main" id="{00000000-0008-0000-0900-00006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77" name="Check Box 101" hidden="1">
              <a:extLst>
                <a:ext uri="{63B3BB69-23CF-44E3-9099-C40C66FF867C}">
                  <a14:compatExt spid="_x0000_s75877"/>
                </a:ext>
                <a:ext uri="{FF2B5EF4-FFF2-40B4-BE49-F238E27FC236}">
                  <a16:creationId xmlns:a16="http://schemas.microsoft.com/office/drawing/2014/main" id="{00000000-0008-0000-0900-00006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78" name="Check Box 102" hidden="1">
              <a:extLst>
                <a:ext uri="{63B3BB69-23CF-44E3-9099-C40C66FF867C}">
                  <a14:compatExt spid="_x0000_s75878"/>
                </a:ext>
                <a:ext uri="{FF2B5EF4-FFF2-40B4-BE49-F238E27FC236}">
                  <a16:creationId xmlns:a16="http://schemas.microsoft.com/office/drawing/2014/main" id="{00000000-0008-0000-0900-00006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79" name="Check Box 103" hidden="1">
              <a:extLst>
                <a:ext uri="{63B3BB69-23CF-44E3-9099-C40C66FF867C}">
                  <a14:compatExt spid="_x0000_s75879"/>
                </a:ext>
                <a:ext uri="{FF2B5EF4-FFF2-40B4-BE49-F238E27FC236}">
                  <a16:creationId xmlns:a16="http://schemas.microsoft.com/office/drawing/2014/main" id="{00000000-0008-0000-0900-00006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80" name="Check Box 104" hidden="1">
              <a:extLst>
                <a:ext uri="{63B3BB69-23CF-44E3-9099-C40C66FF867C}">
                  <a14:compatExt spid="_x0000_s75880"/>
                </a:ext>
                <a:ext uri="{FF2B5EF4-FFF2-40B4-BE49-F238E27FC236}">
                  <a16:creationId xmlns:a16="http://schemas.microsoft.com/office/drawing/2014/main" id="{00000000-0008-0000-0900-00006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81" name="Check Box 105" hidden="1">
              <a:extLst>
                <a:ext uri="{63B3BB69-23CF-44E3-9099-C40C66FF867C}">
                  <a14:compatExt spid="_x0000_s75881"/>
                </a:ext>
                <a:ext uri="{FF2B5EF4-FFF2-40B4-BE49-F238E27FC236}">
                  <a16:creationId xmlns:a16="http://schemas.microsoft.com/office/drawing/2014/main" id="{00000000-0008-0000-0900-00006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9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83" name="Check Box 107" hidden="1">
              <a:extLst>
                <a:ext uri="{63B3BB69-23CF-44E3-9099-C40C66FF867C}">
                  <a14:compatExt spid="_x0000_s75883"/>
                </a:ext>
                <a:ext uri="{FF2B5EF4-FFF2-40B4-BE49-F238E27FC236}">
                  <a16:creationId xmlns:a16="http://schemas.microsoft.com/office/drawing/2014/main" id="{00000000-0008-0000-0900-00006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84" name="Check Box 108" hidden="1">
              <a:extLst>
                <a:ext uri="{63B3BB69-23CF-44E3-9099-C40C66FF867C}">
                  <a14:compatExt spid="_x0000_s75884"/>
                </a:ext>
                <a:ext uri="{FF2B5EF4-FFF2-40B4-BE49-F238E27FC236}">
                  <a16:creationId xmlns:a16="http://schemas.microsoft.com/office/drawing/2014/main" id="{00000000-0008-0000-0900-00006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85" name="Check Box 109" hidden="1">
              <a:extLst>
                <a:ext uri="{63B3BB69-23CF-44E3-9099-C40C66FF867C}">
                  <a14:compatExt spid="_x0000_s75885"/>
                </a:ext>
                <a:ext uri="{FF2B5EF4-FFF2-40B4-BE49-F238E27FC236}">
                  <a16:creationId xmlns:a16="http://schemas.microsoft.com/office/drawing/2014/main" id="{00000000-0008-0000-0900-00006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9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9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9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5889" name="Check Box 113" hidden="1">
              <a:extLst>
                <a:ext uri="{63B3BB69-23CF-44E3-9099-C40C66FF867C}">
                  <a14:compatExt spid="_x0000_s75889"/>
                </a:ext>
                <a:ext uri="{FF2B5EF4-FFF2-40B4-BE49-F238E27FC236}">
                  <a16:creationId xmlns:a16="http://schemas.microsoft.com/office/drawing/2014/main" id="{00000000-0008-0000-0900-00007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890" name="Check Box 114" hidden="1">
              <a:extLst>
                <a:ext uri="{63B3BB69-23CF-44E3-9099-C40C66FF867C}">
                  <a14:compatExt spid="_x0000_s75890"/>
                </a:ext>
                <a:ext uri="{FF2B5EF4-FFF2-40B4-BE49-F238E27FC236}">
                  <a16:creationId xmlns:a16="http://schemas.microsoft.com/office/drawing/2014/main" id="{00000000-0008-0000-0900-00007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891" name="Check Box 115" hidden="1">
              <a:extLst>
                <a:ext uri="{63B3BB69-23CF-44E3-9099-C40C66FF867C}">
                  <a14:compatExt spid="_x0000_s75891"/>
                </a:ext>
                <a:ext uri="{FF2B5EF4-FFF2-40B4-BE49-F238E27FC236}">
                  <a16:creationId xmlns:a16="http://schemas.microsoft.com/office/drawing/2014/main" id="{00000000-0008-0000-0900-00007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892" name="Check Box 116" hidden="1">
              <a:extLst>
                <a:ext uri="{63B3BB69-23CF-44E3-9099-C40C66FF867C}">
                  <a14:compatExt spid="_x0000_s75892"/>
                </a:ext>
                <a:ext uri="{FF2B5EF4-FFF2-40B4-BE49-F238E27FC236}">
                  <a16:creationId xmlns:a16="http://schemas.microsoft.com/office/drawing/2014/main" id="{00000000-0008-0000-0900-00007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893" name="Check Box 117" hidden="1">
              <a:extLst>
                <a:ext uri="{63B3BB69-23CF-44E3-9099-C40C66FF867C}">
                  <a14:compatExt spid="_x0000_s75893"/>
                </a:ext>
                <a:ext uri="{FF2B5EF4-FFF2-40B4-BE49-F238E27FC236}">
                  <a16:creationId xmlns:a16="http://schemas.microsoft.com/office/drawing/2014/main" id="{00000000-0008-0000-0900-00007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894" name="Check Box 118" hidden="1">
              <a:extLst>
                <a:ext uri="{63B3BB69-23CF-44E3-9099-C40C66FF867C}">
                  <a14:compatExt spid="_x0000_s75894"/>
                </a:ext>
                <a:ext uri="{FF2B5EF4-FFF2-40B4-BE49-F238E27FC236}">
                  <a16:creationId xmlns:a16="http://schemas.microsoft.com/office/drawing/2014/main" id="{00000000-0008-0000-0900-00007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895" name="Check Box 119" hidden="1">
              <a:extLst>
                <a:ext uri="{63B3BB69-23CF-44E3-9099-C40C66FF867C}">
                  <a14:compatExt spid="_x0000_s75895"/>
                </a:ext>
                <a:ext uri="{FF2B5EF4-FFF2-40B4-BE49-F238E27FC236}">
                  <a16:creationId xmlns:a16="http://schemas.microsoft.com/office/drawing/2014/main" id="{00000000-0008-0000-0900-00007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896" name="Check Box 120" hidden="1">
              <a:extLst>
                <a:ext uri="{63B3BB69-23CF-44E3-9099-C40C66FF867C}">
                  <a14:compatExt spid="_x0000_s75896"/>
                </a:ext>
                <a:ext uri="{FF2B5EF4-FFF2-40B4-BE49-F238E27FC236}">
                  <a16:creationId xmlns:a16="http://schemas.microsoft.com/office/drawing/2014/main" id="{00000000-0008-0000-0900-00007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897" name="Check Box 121" hidden="1">
              <a:extLst>
                <a:ext uri="{63B3BB69-23CF-44E3-9099-C40C66FF867C}">
                  <a14:compatExt spid="_x0000_s75897"/>
                </a:ext>
                <a:ext uri="{FF2B5EF4-FFF2-40B4-BE49-F238E27FC236}">
                  <a16:creationId xmlns:a16="http://schemas.microsoft.com/office/drawing/2014/main" id="{00000000-0008-0000-0900-00007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898" name="Check Box 122" hidden="1">
              <a:extLst>
                <a:ext uri="{63B3BB69-23CF-44E3-9099-C40C66FF867C}">
                  <a14:compatExt spid="_x0000_s75898"/>
                </a:ext>
                <a:ext uri="{FF2B5EF4-FFF2-40B4-BE49-F238E27FC236}">
                  <a16:creationId xmlns:a16="http://schemas.microsoft.com/office/drawing/2014/main" id="{00000000-0008-0000-0900-00007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899" name="Check Box 123" hidden="1">
              <a:extLst>
                <a:ext uri="{63B3BB69-23CF-44E3-9099-C40C66FF867C}">
                  <a14:compatExt spid="_x0000_s75899"/>
                </a:ext>
                <a:ext uri="{FF2B5EF4-FFF2-40B4-BE49-F238E27FC236}">
                  <a16:creationId xmlns:a16="http://schemas.microsoft.com/office/drawing/2014/main" id="{00000000-0008-0000-0900-00007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900" name="Check Box 124" hidden="1">
              <a:extLst>
                <a:ext uri="{63B3BB69-23CF-44E3-9099-C40C66FF867C}">
                  <a14:compatExt spid="_x0000_s75900"/>
                </a:ext>
                <a:ext uri="{FF2B5EF4-FFF2-40B4-BE49-F238E27FC236}">
                  <a16:creationId xmlns:a16="http://schemas.microsoft.com/office/drawing/2014/main" id="{00000000-0008-0000-0900-00007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901" name="Check Box 125" hidden="1">
              <a:extLst>
                <a:ext uri="{63B3BB69-23CF-44E3-9099-C40C66FF867C}">
                  <a14:compatExt spid="_x0000_s75901"/>
                </a:ext>
                <a:ext uri="{FF2B5EF4-FFF2-40B4-BE49-F238E27FC236}">
                  <a16:creationId xmlns:a16="http://schemas.microsoft.com/office/drawing/2014/main" id="{00000000-0008-0000-0900-00007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902" name="Check Box 126" hidden="1">
              <a:extLst>
                <a:ext uri="{63B3BB69-23CF-44E3-9099-C40C66FF867C}">
                  <a14:compatExt spid="_x0000_s75902"/>
                </a:ext>
                <a:ext uri="{FF2B5EF4-FFF2-40B4-BE49-F238E27FC236}">
                  <a16:creationId xmlns:a16="http://schemas.microsoft.com/office/drawing/2014/main" id="{00000000-0008-0000-0900-00007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903" name="Check Box 127" hidden="1">
              <a:extLst>
                <a:ext uri="{63B3BB69-23CF-44E3-9099-C40C66FF867C}">
                  <a14:compatExt spid="_x0000_s75903"/>
                </a:ext>
                <a:ext uri="{FF2B5EF4-FFF2-40B4-BE49-F238E27FC236}">
                  <a16:creationId xmlns:a16="http://schemas.microsoft.com/office/drawing/2014/main" id="{00000000-0008-0000-0900-00007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904" name="Check Box 128" hidden="1">
              <a:extLst>
                <a:ext uri="{63B3BB69-23CF-44E3-9099-C40C66FF867C}">
                  <a14:compatExt spid="_x0000_s75904"/>
                </a:ext>
                <a:ext uri="{FF2B5EF4-FFF2-40B4-BE49-F238E27FC236}">
                  <a16:creationId xmlns:a16="http://schemas.microsoft.com/office/drawing/2014/main" id="{00000000-0008-0000-0900-00008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130</xdr:row>
          <xdr:rowOff>0</xdr:rowOff>
        </xdr:from>
        <xdr:to>
          <xdr:col>28</xdr:col>
          <xdr:colOff>142875</xdr:colOff>
          <xdr:row>130</xdr:row>
          <xdr:rowOff>209550</xdr:rowOff>
        </xdr:to>
        <xdr:sp macro="" textlink="">
          <xdr:nvSpPr>
            <xdr:cNvPr id="75905" name="Check Box 129" hidden="1">
              <a:extLst>
                <a:ext uri="{63B3BB69-23CF-44E3-9099-C40C66FF867C}">
                  <a14:compatExt spid="_x0000_s75905"/>
                </a:ext>
                <a:ext uri="{FF2B5EF4-FFF2-40B4-BE49-F238E27FC236}">
                  <a16:creationId xmlns:a16="http://schemas.microsoft.com/office/drawing/2014/main" id="{00000000-0008-0000-0900-00008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906" name="Check Box 130" hidden="1">
              <a:extLst>
                <a:ext uri="{63B3BB69-23CF-44E3-9099-C40C66FF867C}">
                  <a14:compatExt spid="_x0000_s75906"/>
                </a:ext>
                <a:ext uri="{FF2B5EF4-FFF2-40B4-BE49-F238E27FC236}">
                  <a16:creationId xmlns:a16="http://schemas.microsoft.com/office/drawing/2014/main" id="{00000000-0008-0000-0900-00008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130</xdr:row>
          <xdr:rowOff>0</xdr:rowOff>
        </xdr:from>
        <xdr:to>
          <xdr:col>30</xdr:col>
          <xdr:colOff>142875</xdr:colOff>
          <xdr:row>130</xdr:row>
          <xdr:rowOff>209550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9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33</xdr:row>
          <xdr:rowOff>76200</xdr:rowOff>
        </xdr:from>
        <xdr:to>
          <xdr:col>14</xdr:col>
          <xdr:colOff>19050</xdr:colOff>
          <xdr:row>33</xdr:row>
          <xdr:rowOff>285750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9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xdr:row>
          <xdr:rowOff>76200</xdr:rowOff>
        </xdr:from>
        <xdr:to>
          <xdr:col>18</xdr:col>
          <xdr:colOff>28575</xdr:colOff>
          <xdr:row>33</xdr:row>
          <xdr:rowOff>285750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9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32</xdr:row>
          <xdr:rowOff>247650</xdr:rowOff>
        </xdr:from>
        <xdr:to>
          <xdr:col>28</xdr:col>
          <xdr:colOff>142875</xdr:colOff>
          <xdr:row>32</xdr:row>
          <xdr:rowOff>457200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9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32</xdr:row>
          <xdr:rowOff>247650</xdr:rowOff>
        </xdr:from>
        <xdr:to>
          <xdr:col>30</xdr:col>
          <xdr:colOff>142875</xdr:colOff>
          <xdr:row>32</xdr:row>
          <xdr:rowOff>457200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9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xdr:row>
          <xdr:rowOff>28575</xdr:rowOff>
        </xdr:from>
        <xdr:to>
          <xdr:col>30</xdr:col>
          <xdr:colOff>152400</xdr:colOff>
          <xdr:row>4</xdr:row>
          <xdr:rowOff>238125</xdr:rowOff>
        </xdr:to>
        <xdr:sp macro="" textlink="">
          <xdr:nvSpPr>
            <xdr:cNvPr id="76083" name="Check Box 307" hidden="1">
              <a:extLst>
                <a:ext uri="{63B3BB69-23CF-44E3-9099-C40C66FF867C}">
                  <a14:compatExt spid="_x0000_s76083"/>
                </a:ext>
                <a:ext uri="{FF2B5EF4-FFF2-40B4-BE49-F238E27FC236}">
                  <a16:creationId xmlns:a16="http://schemas.microsoft.com/office/drawing/2014/main" id="{00000000-0008-0000-0900-00003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xdr:row>
          <xdr:rowOff>28575</xdr:rowOff>
        </xdr:from>
        <xdr:to>
          <xdr:col>28</xdr:col>
          <xdr:colOff>152400</xdr:colOff>
          <xdr:row>4</xdr:row>
          <xdr:rowOff>238125</xdr:rowOff>
        </xdr:to>
        <xdr:sp macro="" textlink="">
          <xdr:nvSpPr>
            <xdr:cNvPr id="76084" name="Check Box 308" hidden="1">
              <a:extLst>
                <a:ext uri="{63B3BB69-23CF-44E3-9099-C40C66FF867C}">
                  <a14:compatExt spid="_x0000_s76084"/>
                </a:ext>
                <a:ext uri="{FF2B5EF4-FFF2-40B4-BE49-F238E27FC236}">
                  <a16:creationId xmlns:a16="http://schemas.microsoft.com/office/drawing/2014/main" id="{00000000-0008-0000-0900-00003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xdr:row>
          <xdr:rowOff>28575</xdr:rowOff>
        </xdr:from>
        <xdr:to>
          <xdr:col>28</xdr:col>
          <xdr:colOff>152400</xdr:colOff>
          <xdr:row>5</xdr:row>
          <xdr:rowOff>238125</xdr:rowOff>
        </xdr:to>
        <xdr:sp macro="" textlink="">
          <xdr:nvSpPr>
            <xdr:cNvPr id="76085" name="Check Box 309" hidden="1">
              <a:extLst>
                <a:ext uri="{63B3BB69-23CF-44E3-9099-C40C66FF867C}">
                  <a14:compatExt spid="_x0000_s76085"/>
                </a:ext>
                <a:ext uri="{FF2B5EF4-FFF2-40B4-BE49-F238E27FC236}">
                  <a16:creationId xmlns:a16="http://schemas.microsoft.com/office/drawing/2014/main" id="{00000000-0008-0000-0900-00003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xdr:row>
          <xdr:rowOff>28575</xdr:rowOff>
        </xdr:from>
        <xdr:to>
          <xdr:col>30</xdr:col>
          <xdr:colOff>152400</xdr:colOff>
          <xdr:row>5</xdr:row>
          <xdr:rowOff>238125</xdr:rowOff>
        </xdr:to>
        <xdr:sp macro="" textlink="">
          <xdr:nvSpPr>
            <xdr:cNvPr id="76086" name="Check Box 310" hidden="1">
              <a:extLst>
                <a:ext uri="{63B3BB69-23CF-44E3-9099-C40C66FF867C}">
                  <a14:compatExt spid="_x0000_s76086"/>
                </a:ext>
                <a:ext uri="{FF2B5EF4-FFF2-40B4-BE49-F238E27FC236}">
                  <a16:creationId xmlns:a16="http://schemas.microsoft.com/office/drawing/2014/main" id="{00000000-0008-0000-0900-00003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19</xdr:row>
          <xdr:rowOff>28575</xdr:rowOff>
        </xdr:from>
        <xdr:to>
          <xdr:col>28</xdr:col>
          <xdr:colOff>152400</xdr:colOff>
          <xdr:row>19</xdr:row>
          <xdr:rowOff>238125</xdr:rowOff>
        </xdr:to>
        <xdr:sp macro="" textlink="">
          <xdr:nvSpPr>
            <xdr:cNvPr id="76087" name="Check Box 311" hidden="1">
              <a:extLst>
                <a:ext uri="{63B3BB69-23CF-44E3-9099-C40C66FF867C}">
                  <a14:compatExt spid="_x0000_s76087"/>
                </a:ext>
                <a:ext uri="{FF2B5EF4-FFF2-40B4-BE49-F238E27FC236}">
                  <a16:creationId xmlns:a16="http://schemas.microsoft.com/office/drawing/2014/main" id="{00000000-0008-0000-0900-00003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19</xdr:row>
          <xdr:rowOff>28575</xdr:rowOff>
        </xdr:from>
        <xdr:to>
          <xdr:col>30</xdr:col>
          <xdr:colOff>152400</xdr:colOff>
          <xdr:row>19</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9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123825</xdr:rowOff>
        </xdr:from>
        <xdr:to>
          <xdr:col>28</xdr:col>
          <xdr:colOff>152400</xdr:colOff>
          <xdr:row>17</xdr:row>
          <xdr:rowOff>333375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9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123825</xdr:rowOff>
        </xdr:from>
        <xdr:to>
          <xdr:col>30</xdr:col>
          <xdr:colOff>152400</xdr:colOff>
          <xdr:row>17</xdr:row>
          <xdr:rowOff>333375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9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18</xdr:row>
          <xdr:rowOff>247650</xdr:rowOff>
        </xdr:from>
        <xdr:to>
          <xdr:col>28</xdr:col>
          <xdr:colOff>142875</xdr:colOff>
          <xdr:row>18</xdr:row>
          <xdr:rowOff>457200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9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18</xdr:row>
          <xdr:rowOff>247650</xdr:rowOff>
        </xdr:from>
        <xdr:to>
          <xdr:col>30</xdr:col>
          <xdr:colOff>142875</xdr:colOff>
          <xdr:row>18</xdr:row>
          <xdr:rowOff>457200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9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28575</xdr:colOff>
      <xdr:row>16</xdr:row>
      <xdr:rowOff>142875</xdr:rowOff>
    </xdr:from>
    <xdr:to>
      <xdr:col>57</xdr:col>
      <xdr:colOff>552450</xdr:colOff>
      <xdr:row>28</xdr:row>
      <xdr:rowOff>219075</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6048375" y="4629150"/>
          <a:ext cx="8591550" cy="4619625"/>
          <a:chOff x="7629525" y="247650"/>
          <a:chExt cx="9334500" cy="6826748"/>
        </a:xfrm>
      </xdr:grpSpPr>
      <xdr:pic>
        <xdr:nvPicPr>
          <xdr:cNvPr id="18" name="図 17">
            <a:extLst>
              <a:ext uri="{FF2B5EF4-FFF2-40B4-BE49-F238E27FC236}">
                <a16:creationId xmlns:a16="http://schemas.microsoft.com/office/drawing/2014/main" id="{00000000-0008-0000-0900-000012000000}"/>
              </a:ext>
            </a:extLst>
          </xdr:cNvPr>
          <xdr:cNvPicPr>
            <a:picLocks noChangeAspect="1"/>
          </xdr:cNvPicPr>
        </xdr:nvPicPr>
        <xdr:blipFill rotWithShape="1">
          <a:blip xmlns:r="http://schemas.openxmlformats.org/officeDocument/2006/relationships" r:embed="rId1"/>
          <a:srcRect l="40794" t="20005" r="29744" b="4158"/>
          <a:stretch/>
        </xdr:blipFill>
        <xdr:spPr>
          <a:xfrm>
            <a:off x="7629525" y="247650"/>
            <a:ext cx="4714876" cy="6826748"/>
          </a:xfrm>
          <a:prstGeom prst="rect">
            <a:avLst/>
          </a:prstGeom>
        </xdr:spPr>
      </xdr:pic>
      <xdr:pic>
        <xdr:nvPicPr>
          <xdr:cNvPr id="19" name="図 18">
            <a:extLst>
              <a:ext uri="{FF2B5EF4-FFF2-40B4-BE49-F238E27FC236}">
                <a16:creationId xmlns:a16="http://schemas.microsoft.com/office/drawing/2014/main" id="{00000000-0008-0000-0900-000013000000}"/>
              </a:ext>
            </a:extLst>
          </xdr:cNvPr>
          <xdr:cNvPicPr>
            <a:picLocks noChangeAspect="1"/>
          </xdr:cNvPicPr>
        </xdr:nvPicPr>
        <xdr:blipFill rotWithShape="1">
          <a:blip xmlns:r="http://schemas.openxmlformats.org/officeDocument/2006/relationships" r:embed="rId2"/>
          <a:srcRect l="41067" t="17576" r="30085" b="28172"/>
          <a:stretch/>
        </xdr:blipFill>
        <xdr:spPr>
          <a:xfrm>
            <a:off x="12353924" y="257176"/>
            <a:ext cx="4610101" cy="487680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27</xdr:col>
          <xdr:colOff>104775</xdr:colOff>
          <xdr:row>74</xdr:row>
          <xdr:rowOff>0</xdr:rowOff>
        </xdr:from>
        <xdr:to>
          <xdr:col>28</xdr:col>
          <xdr:colOff>152400</xdr:colOff>
          <xdr:row>74</xdr:row>
          <xdr:rowOff>209550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9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75</xdr:row>
          <xdr:rowOff>133350</xdr:rowOff>
        </xdr:from>
        <xdr:to>
          <xdr:col>30</xdr:col>
          <xdr:colOff>133350</xdr:colOff>
          <xdr:row>75</xdr:row>
          <xdr:rowOff>342900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9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75</xdr:row>
          <xdr:rowOff>28575</xdr:rowOff>
        </xdr:from>
        <xdr:to>
          <xdr:col>34</xdr:col>
          <xdr:colOff>38100</xdr:colOff>
          <xdr:row>75</xdr:row>
          <xdr:rowOff>228600</xdr:rowOff>
        </xdr:to>
        <xdr:sp macro="" textlink="">
          <xdr:nvSpPr>
            <xdr:cNvPr id="76095" name="Check Box 319" hidden="1">
              <a:extLst>
                <a:ext uri="{63B3BB69-23CF-44E3-9099-C40C66FF867C}">
                  <a14:compatExt spid="_x0000_s76095"/>
                </a:ext>
                <a:ext uri="{FF2B5EF4-FFF2-40B4-BE49-F238E27FC236}">
                  <a16:creationId xmlns:a16="http://schemas.microsoft.com/office/drawing/2014/main" id="{00000000-0008-0000-0900-00003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75</xdr:row>
          <xdr:rowOff>123825</xdr:rowOff>
        </xdr:from>
        <xdr:to>
          <xdr:col>28</xdr:col>
          <xdr:colOff>133350</xdr:colOff>
          <xdr:row>75</xdr:row>
          <xdr:rowOff>333375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9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74</xdr:row>
          <xdr:rowOff>0</xdr:rowOff>
        </xdr:from>
        <xdr:to>
          <xdr:col>30</xdr:col>
          <xdr:colOff>152400</xdr:colOff>
          <xdr:row>74</xdr:row>
          <xdr:rowOff>209550</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9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61</xdr:row>
          <xdr:rowOff>28575</xdr:rowOff>
        </xdr:from>
        <xdr:to>
          <xdr:col>30</xdr:col>
          <xdr:colOff>152400</xdr:colOff>
          <xdr:row>61</xdr:row>
          <xdr:rowOff>238125</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9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61</xdr:row>
          <xdr:rowOff>28575</xdr:rowOff>
        </xdr:from>
        <xdr:to>
          <xdr:col>28</xdr:col>
          <xdr:colOff>152400</xdr:colOff>
          <xdr:row>61</xdr:row>
          <xdr:rowOff>238125</xdr:rowOff>
        </xdr:to>
        <xdr:sp macro="" textlink="">
          <xdr:nvSpPr>
            <xdr:cNvPr id="76099" name="Check Box 323" hidden="1">
              <a:extLst>
                <a:ext uri="{63B3BB69-23CF-44E3-9099-C40C66FF867C}">
                  <a14:compatExt spid="_x0000_s76099"/>
                </a:ext>
                <a:ext uri="{FF2B5EF4-FFF2-40B4-BE49-F238E27FC236}">
                  <a16:creationId xmlns:a16="http://schemas.microsoft.com/office/drawing/2014/main" id="{00000000-0008-0000-0900-00004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63</xdr:row>
          <xdr:rowOff>28575</xdr:rowOff>
        </xdr:from>
        <xdr:to>
          <xdr:col>28</xdr:col>
          <xdr:colOff>152400</xdr:colOff>
          <xdr:row>63</xdr:row>
          <xdr:rowOff>238125</xdr:rowOff>
        </xdr:to>
        <xdr:sp macro="" textlink="">
          <xdr:nvSpPr>
            <xdr:cNvPr id="76100" name="Check Box 324" hidden="1">
              <a:extLst>
                <a:ext uri="{63B3BB69-23CF-44E3-9099-C40C66FF867C}">
                  <a14:compatExt spid="_x0000_s76100"/>
                </a:ext>
                <a:ext uri="{FF2B5EF4-FFF2-40B4-BE49-F238E27FC236}">
                  <a16:creationId xmlns:a16="http://schemas.microsoft.com/office/drawing/2014/main" id="{00000000-0008-0000-0900-00004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63</xdr:row>
          <xdr:rowOff>28575</xdr:rowOff>
        </xdr:from>
        <xdr:to>
          <xdr:col>30</xdr:col>
          <xdr:colOff>152400</xdr:colOff>
          <xdr:row>63</xdr:row>
          <xdr:rowOff>238125</xdr:rowOff>
        </xdr:to>
        <xdr:sp macro="" textlink="">
          <xdr:nvSpPr>
            <xdr:cNvPr id="76101" name="Check Box 325" hidden="1">
              <a:extLst>
                <a:ext uri="{63B3BB69-23CF-44E3-9099-C40C66FF867C}">
                  <a14:compatExt spid="_x0000_s76101"/>
                </a:ext>
                <a:ext uri="{FF2B5EF4-FFF2-40B4-BE49-F238E27FC236}">
                  <a16:creationId xmlns:a16="http://schemas.microsoft.com/office/drawing/2014/main" id="{00000000-0008-0000-0900-00004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67</xdr:row>
          <xdr:rowOff>123825</xdr:rowOff>
        </xdr:from>
        <xdr:to>
          <xdr:col>30</xdr:col>
          <xdr:colOff>123825</xdr:colOff>
          <xdr:row>67</xdr:row>
          <xdr:rowOff>333375</xdr:rowOff>
        </xdr:to>
        <xdr:sp macro="" textlink="">
          <xdr:nvSpPr>
            <xdr:cNvPr id="76102" name="Check Box 326" hidden="1">
              <a:extLst>
                <a:ext uri="{63B3BB69-23CF-44E3-9099-C40C66FF867C}">
                  <a14:compatExt spid="_x0000_s76102"/>
                </a:ext>
                <a:ext uri="{FF2B5EF4-FFF2-40B4-BE49-F238E27FC236}">
                  <a16:creationId xmlns:a16="http://schemas.microsoft.com/office/drawing/2014/main" id="{00000000-0008-0000-0900-00004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67</xdr:row>
          <xdr:rowOff>123825</xdr:rowOff>
        </xdr:from>
        <xdr:to>
          <xdr:col>28</xdr:col>
          <xdr:colOff>123825</xdr:colOff>
          <xdr:row>67</xdr:row>
          <xdr:rowOff>333375</xdr:rowOff>
        </xdr:to>
        <xdr:sp macro="" textlink="">
          <xdr:nvSpPr>
            <xdr:cNvPr id="76103" name="Check Box 327" hidden="1">
              <a:extLst>
                <a:ext uri="{63B3BB69-23CF-44E3-9099-C40C66FF867C}">
                  <a14:compatExt spid="_x0000_s76103"/>
                </a:ext>
                <a:ext uri="{FF2B5EF4-FFF2-40B4-BE49-F238E27FC236}">
                  <a16:creationId xmlns:a16="http://schemas.microsoft.com/office/drawing/2014/main" id="{00000000-0008-0000-0900-00004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62</xdr:row>
          <xdr:rowOff>123825</xdr:rowOff>
        </xdr:from>
        <xdr:to>
          <xdr:col>30</xdr:col>
          <xdr:colOff>152400</xdr:colOff>
          <xdr:row>62</xdr:row>
          <xdr:rowOff>333375</xdr:rowOff>
        </xdr:to>
        <xdr:sp macro="" textlink="">
          <xdr:nvSpPr>
            <xdr:cNvPr id="76104" name="Check Box 328" hidden="1">
              <a:extLst>
                <a:ext uri="{63B3BB69-23CF-44E3-9099-C40C66FF867C}">
                  <a14:compatExt spid="_x0000_s76104"/>
                </a:ext>
                <a:ext uri="{FF2B5EF4-FFF2-40B4-BE49-F238E27FC236}">
                  <a16:creationId xmlns:a16="http://schemas.microsoft.com/office/drawing/2014/main" id="{00000000-0008-0000-0900-00004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62</xdr:row>
          <xdr:rowOff>123825</xdr:rowOff>
        </xdr:from>
        <xdr:to>
          <xdr:col>28</xdr:col>
          <xdr:colOff>152400</xdr:colOff>
          <xdr:row>62</xdr:row>
          <xdr:rowOff>333375</xdr:rowOff>
        </xdr:to>
        <xdr:sp macro="" textlink="">
          <xdr:nvSpPr>
            <xdr:cNvPr id="76105" name="Check Box 329" hidden="1">
              <a:extLst>
                <a:ext uri="{63B3BB69-23CF-44E3-9099-C40C66FF867C}">
                  <a14:compatExt spid="_x0000_s76105"/>
                </a:ext>
                <a:ext uri="{FF2B5EF4-FFF2-40B4-BE49-F238E27FC236}">
                  <a16:creationId xmlns:a16="http://schemas.microsoft.com/office/drawing/2014/main" id="{00000000-0008-0000-0900-00004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102</xdr:row>
          <xdr:rowOff>247650</xdr:rowOff>
        </xdr:from>
        <xdr:to>
          <xdr:col>28</xdr:col>
          <xdr:colOff>142875</xdr:colOff>
          <xdr:row>102</xdr:row>
          <xdr:rowOff>457200</xdr:rowOff>
        </xdr:to>
        <xdr:sp macro="" textlink="">
          <xdr:nvSpPr>
            <xdr:cNvPr id="76106" name="Check Box 330" hidden="1">
              <a:extLst>
                <a:ext uri="{63B3BB69-23CF-44E3-9099-C40C66FF867C}">
                  <a14:compatExt spid="_x0000_s76106"/>
                </a:ext>
                <a:ext uri="{FF2B5EF4-FFF2-40B4-BE49-F238E27FC236}">
                  <a16:creationId xmlns:a16="http://schemas.microsoft.com/office/drawing/2014/main" id="{00000000-0008-0000-0900-00004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102</xdr:row>
          <xdr:rowOff>247650</xdr:rowOff>
        </xdr:from>
        <xdr:to>
          <xdr:col>30</xdr:col>
          <xdr:colOff>142875</xdr:colOff>
          <xdr:row>102</xdr:row>
          <xdr:rowOff>457200</xdr:rowOff>
        </xdr:to>
        <xdr:sp macro="" textlink="">
          <xdr:nvSpPr>
            <xdr:cNvPr id="76107" name="Check Box 331" hidden="1">
              <a:extLst>
                <a:ext uri="{63B3BB69-23CF-44E3-9099-C40C66FF867C}">
                  <a14:compatExt spid="_x0000_s76107"/>
                </a:ext>
                <a:ext uri="{FF2B5EF4-FFF2-40B4-BE49-F238E27FC236}">
                  <a16:creationId xmlns:a16="http://schemas.microsoft.com/office/drawing/2014/main" id="{00000000-0008-0000-0900-00004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103</xdr:row>
          <xdr:rowOff>247650</xdr:rowOff>
        </xdr:from>
        <xdr:to>
          <xdr:col>28</xdr:col>
          <xdr:colOff>142875</xdr:colOff>
          <xdr:row>103</xdr:row>
          <xdr:rowOff>457200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9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103</xdr:row>
          <xdr:rowOff>247650</xdr:rowOff>
        </xdr:from>
        <xdr:to>
          <xdr:col>30</xdr:col>
          <xdr:colOff>142875</xdr:colOff>
          <xdr:row>103</xdr:row>
          <xdr:rowOff>457200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9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10" name="Check Box 334" hidden="1">
              <a:extLst>
                <a:ext uri="{63B3BB69-23CF-44E3-9099-C40C66FF867C}">
                  <a14:compatExt spid="_x0000_s76110"/>
                </a:ext>
                <a:ext uri="{FF2B5EF4-FFF2-40B4-BE49-F238E27FC236}">
                  <a16:creationId xmlns:a16="http://schemas.microsoft.com/office/drawing/2014/main" id="{00000000-0008-0000-0900-00004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11" name="Check Box 335" hidden="1">
              <a:extLst>
                <a:ext uri="{63B3BB69-23CF-44E3-9099-C40C66FF867C}">
                  <a14:compatExt spid="_x0000_s76111"/>
                </a:ext>
                <a:ext uri="{FF2B5EF4-FFF2-40B4-BE49-F238E27FC236}">
                  <a16:creationId xmlns:a16="http://schemas.microsoft.com/office/drawing/2014/main" id="{00000000-0008-0000-0900-00004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12" name="Check Box 336" hidden="1">
              <a:extLst>
                <a:ext uri="{63B3BB69-23CF-44E3-9099-C40C66FF867C}">
                  <a14:compatExt spid="_x0000_s76112"/>
                </a:ext>
                <a:ext uri="{FF2B5EF4-FFF2-40B4-BE49-F238E27FC236}">
                  <a16:creationId xmlns:a16="http://schemas.microsoft.com/office/drawing/2014/main" id="{00000000-0008-0000-0900-00005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9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9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15" name="Check Box 339" hidden="1">
              <a:extLst>
                <a:ext uri="{63B3BB69-23CF-44E3-9099-C40C66FF867C}">
                  <a14:compatExt spid="_x0000_s76115"/>
                </a:ext>
                <a:ext uri="{FF2B5EF4-FFF2-40B4-BE49-F238E27FC236}">
                  <a16:creationId xmlns:a16="http://schemas.microsoft.com/office/drawing/2014/main" id="{00000000-0008-0000-0900-00005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16" name="Check Box 340" hidden="1">
              <a:extLst>
                <a:ext uri="{63B3BB69-23CF-44E3-9099-C40C66FF867C}">
                  <a14:compatExt spid="_x0000_s76116"/>
                </a:ext>
                <a:ext uri="{FF2B5EF4-FFF2-40B4-BE49-F238E27FC236}">
                  <a16:creationId xmlns:a16="http://schemas.microsoft.com/office/drawing/2014/main" id="{00000000-0008-0000-0900-00005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17" name="Check Box 341" hidden="1">
              <a:extLst>
                <a:ext uri="{63B3BB69-23CF-44E3-9099-C40C66FF867C}">
                  <a14:compatExt spid="_x0000_s76117"/>
                </a:ext>
                <a:ext uri="{FF2B5EF4-FFF2-40B4-BE49-F238E27FC236}">
                  <a16:creationId xmlns:a16="http://schemas.microsoft.com/office/drawing/2014/main" id="{00000000-0008-0000-0900-00005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18" name="Check Box 342" hidden="1">
              <a:extLst>
                <a:ext uri="{63B3BB69-23CF-44E3-9099-C40C66FF867C}">
                  <a14:compatExt spid="_x0000_s76118"/>
                </a:ext>
                <a:ext uri="{FF2B5EF4-FFF2-40B4-BE49-F238E27FC236}">
                  <a16:creationId xmlns:a16="http://schemas.microsoft.com/office/drawing/2014/main" id="{00000000-0008-0000-0900-00005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19" name="Check Box 343" hidden="1">
              <a:extLst>
                <a:ext uri="{63B3BB69-23CF-44E3-9099-C40C66FF867C}">
                  <a14:compatExt spid="_x0000_s76119"/>
                </a:ext>
                <a:ext uri="{FF2B5EF4-FFF2-40B4-BE49-F238E27FC236}">
                  <a16:creationId xmlns:a16="http://schemas.microsoft.com/office/drawing/2014/main" id="{00000000-0008-0000-0900-00005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20" name="Check Box 344" hidden="1">
              <a:extLst>
                <a:ext uri="{63B3BB69-23CF-44E3-9099-C40C66FF867C}">
                  <a14:compatExt spid="_x0000_s76120"/>
                </a:ext>
                <a:ext uri="{FF2B5EF4-FFF2-40B4-BE49-F238E27FC236}">
                  <a16:creationId xmlns:a16="http://schemas.microsoft.com/office/drawing/2014/main" id="{00000000-0008-0000-0900-00005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9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9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23" name="Check Box 347" hidden="1">
              <a:extLst>
                <a:ext uri="{63B3BB69-23CF-44E3-9099-C40C66FF867C}">
                  <a14:compatExt spid="_x0000_s76123"/>
                </a:ext>
                <a:ext uri="{FF2B5EF4-FFF2-40B4-BE49-F238E27FC236}">
                  <a16:creationId xmlns:a16="http://schemas.microsoft.com/office/drawing/2014/main" id="{00000000-0008-0000-0900-00005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9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9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130</xdr:row>
          <xdr:rowOff>0</xdr:rowOff>
        </xdr:from>
        <xdr:to>
          <xdr:col>19</xdr:col>
          <xdr:colOff>28575</xdr:colOff>
          <xdr:row>130</xdr:row>
          <xdr:rowOff>209550</xdr:rowOff>
        </xdr:to>
        <xdr:sp macro="" textlink="">
          <xdr:nvSpPr>
            <xdr:cNvPr id="76128" name="Check Box 352" hidden="1">
              <a:extLst>
                <a:ext uri="{63B3BB69-23CF-44E3-9099-C40C66FF867C}">
                  <a14:compatExt spid="_x0000_s76128"/>
                </a:ext>
                <a:ext uri="{FF2B5EF4-FFF2-40B4-BE49-F238E27FC236}">
                  <a16:creationId xmlns:a16="http://schemas.microsoft.com/office/drawing/2014/main" id="{00000000-0008-0000-0900-00006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130</xdr:row>
          <xdr:rowOff>0</xdr:rowOff>
        </xdr:from>
        <xdr:to>
          <xdr:col>23</xdr:col>
          <xdr:colOff>47625</xdr:colOff>
          <xdr:row>130</xdr:row>
          <xdr:rowOff>209550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9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130</xdr:row>
          <xdr:rowOff>0</xdr:rowOff>
        </xdr:from>
        <xdr:to>
          <xdr:col>30</xdr:col>
          <xdr:colOff>152400</xdr:colOff>
          <xdr:row>130</xdr:row>
          <xdr:rowOff>209550</xdr:rowOff>
        </xdr:to>
        <xdr:sp macro="" textlink="">
          <xdr:nvSpPr>
            <xdr:cNvPr id="76130" name="Check Box 354" hidden="1">
              <a:extLst>
                <a:ext uri="{63B3BB69-23CF-44E3-9099-C40C66FF867C}">
                  <a14:compatExt spid="_x0000_s76130"/>
                </a:ext>
                <a:ext uri="{FF2B5EF4-FFF2-40B4-BE49-F238E27FC236}">
                  <a16:creationId xmlns:a16="http://schemas.microsoft.com/office/drawing/2014/main" id="{00000000-0008-0000-0900-00006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130</xdr:row>
          <xdr:rowOff>0</xdr:rowOff>
        </xdr:from>
        <xdr:to>
          <xdr:col>28</xdr:col>
          <xdr:colOff>152400</xdr:colOff>
          <xdr:row>130</xdr:row>
          <xdr:rowOff>209550</xdr:rowOff>
        </xdr:to>
        <xdr:sp macro="" textlink="">
          <xdr:nvSpPr>
            <xdr:cNvPr id="76131" name="Check Box 355" hidden="1">
              <a:extLst>
                <a:ext uri="{63B3BB69-23CF-44E3-9099-C40C66FF867C}">
                  <a14:compatExt spid="_x0000_s76131"/>
                </a:ext>
                <a:ext uri="{FF2B5EF4-FFF2-40B4-BE49-F238E27FC236}">
                  <a16:creationId xmlns:a16="http://schemas.microsoft.com/office/drawing/2014/main" id="{00000000-0008-0000-0900-00006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57</xdr:row>
          <xdr:rowOff>123825</xdr:rowOff>
        </xdr:from>
        <xdr:to>
          <xdr:col>28</xdr:col>
          <xdr:colOff>152400</xdr:colOff>
          <xdr:row>57</xdr:row>
          <xdr:rowOff>333375</xdr:rowOff>
        </xdr:to>
        <xdr:sp macro="" textlink="">
          <xdr:nvSpPr>
            <xdr:cNvPr id="76134" name="Check Box 358" hidden="1">
              <a:extLst>
                <a:ext uri="{63B3BB69-23CF-44E3-9099-C40C66FF867C}">
                  <a14:compatExt spid="_x0000_s76134"/>
                </a:ext>
                <a:ext uri="{FF2B5EF4-FFF2-40B4-BE49-F238E27FC236}">
                  <a16:creationId xmlns:a16="http://schemas.microsoft.com/office/drawing/2014/main" id="{00000000-0008-0000-0900-00006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57</xdr:row>
          <xdr:rowOff>123825</xdr:rowOff>
        </xdr:from>
        <xdr:to>
          <xdr:col>30</xdr:col>
          <xdr:colOff>152400</xdr:colOff>
          <xdr:row>57</xdr:row>
          <xdr:rowOff>333375</xdr:rowOff>
        </xdr:to>
        <xdr:sp macro="" textlink="">
          <xdr:nvSpPr>
            <xdr:cNvPr id="76135" name="Check Box 359" hidden="1">
              <a:extLst>
                <a:ext uri="{63B3BB69-23CF-44E3-9099-C40C66FF867C}">
                  <a14:compatExt spid="_x0000_s76135"/>
                </a:ext>
                <a:ext uri="{FF2B5EF4-FFF2-40B4-BE49-F238E27FC236}">
                  <a16:creationId xmlns:a16="http://schemas.microsoft.com/office/drawing/2014/main" id="{00000000-0008-0000-0900-00006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37</xdr:row>
          <xdr:rowOff>200025</xdr:rowOff>
        </xdr:from>
        <xdr:to>
          <xdr:col>28</xdr:col>
          <xdr:colOff>152400</xdr:colOff>
          <xdr:row>37</xdr:row>
          <xdr:rowOff>409575</xdr:rowOff>
        </xdr:to>
        <xdr:sp macro="" textlink="">
          <xdr:nvSpPr>
            <xdr:cNvPr id="76140" name="Check Box 364" hidden="1">
              <a:extLst>
                <a:ext uri="{63B3BB69-23CF-44E3-9099-C40C66FF867C}">
                  <a14:compatExt spid="_x0000_s76140"/>
                </a:ext>
                <a:ext uri="{FF2B5EF4-FFF2-40B4-BE49-F238E27FC236}">
                  <a16:creationId xmlns:a16="http://schemas.microsoft.com/office/drawing/2014/main" id="{00000000-0008-0000-0900-00006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37</xdr:row>
          <xdr:rowOff>200025</xdr:rowOff>
        </xdr:from>
        <xdr:to>
          <xdr:col>30</xdr:col>
          <xdr:colOff>152400</xdr:colOff>
          <xdr:row>37</xdr:row>
          <xdr:rowOff>409575</xdr:rowOff>
        </xdr:to>
        <xdr:sp macro="" textlink="">
          <xdr:nvSpPr>
            <xdr:cNvPr id="76141" name="Check Box 365" hidden="1">
              <a:extLst>
                <a:ext uri="{63B3BB69-23CF-44E3-9099-C40C66FF867C}">
                  <a14:compatExt spid="_x0000_s76141"/>
                </a:ext>
                <a:ext uri="{FF2B5EF4-FFF2-40B4-BE49-F238E27FC236}">
                  <a16:creationId xmlns:a16="http://schemas.microsoft.com/office/drawing/2014/main" id="{00000000-0008-0000-0900-00006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152400</xdr:rowOff>
        </xdr:from>
        <xdr:to>
          <xdr:col>28</xdr:col>
          <xdr:colOff>142875</xdr:colOff>
          <xdr:row>38</xdr:row>
          <xdr:rowOff>361950</xdr:rowOff>
        </xdr:to>
        <xdr:sp macro="" textlink="">
          <xdr:nvSpPr>
            <xdr:cNvPr id="76142" name="Check Box 366" hidden="1">
              <a:extLst>
                <a:ext uri="{63B3BB69-23CF-44E3-9099-C40C66FF867C}">
                  <a14:compatExt spid="_x0000_s76142"/>
                </a:ext>
                <a:ext uri="{FF2B5EF4-FFF2-40B4-BE49-F238E27FC236}">
                  <a16:creationId xmlns:a16="http://schemas.microsoft.com/office/drawing/2014/main" id="{00000000-0008-0000-0900-00006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152400</xdr:rowOff>
        </xdr:from>
        <xdr:to>
          <xdr:col>30</xdr:col>
          <xdr:colOff>142875</xdr:colOff>
          <xdr:row>38</xdr:row>
          <xdr:rowOff>361950</xdr:rowOff>
        </xdr:to>
        <xdr:sp macro="" textlink="">
          <xdr:nvSpPr>
            <xdr:cNvPr id="76143" name="Check Box 367" hidden="1">
              <a:extLst>
                <a:ext uri="{63B3BB69-23CF-44E3-9099-C40C66FF867C}">
                  <a14:compatExt spid="_x0000_s76143"/>
                </a:ext>
                <a:ext uri="{FF2B5EF4-FFF2-40B4-BE49-F238E27FC236}">
                  <a16:creationId xmlns:a16="http://schemas.microsoft.com/office/drawing/2014/main" id="{00000000-0008-0000-0900-00006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104775</xdr:colOff>
          <xdr:row>39</xdr:row>
          <xdr:rowOff>9525</xdr:rowOff>
        </xdr:from>
        <xdr:to>
          <xdr:col>30</xdr:col>
          <xdr:colOff>133350</xdr:colOff>
          <xdr:row>39</xdr:row>
          <xdr:rowOff>219075</xdr:rowOff>
        </xdr:to>
        <xdr:grpSp>
          <xdr:nvGrpSpPr>
            <xdr:cNvPr id="23" name="グループ化 22">
              <a:extLst>
                <a:ext uri="{FF2B5EF4-FFF2-40B4-BE49-F238E27FC236}">
                  <a16:creationId xmlns:a16="http://schemas.microsoft.com/office/drawing/2014/main" id="{00000000-0008-0000-0900-000017000000}"/>
                </a:ext>
              </a:extLst>
            </xdr:cNvPr>
            <xdr:cNvGrpSpPr/>
          </xdr:nvGrpSpPr>
          <xdr:grpSpPr>
            <a:xfrm>
              <a:off x="5038725" y="13439775"/>
              <a:ext cx="571500" cy="209550"/>
              <a:chOff x="5372094" y="53768625"/>
              <a:chExt cx="628681" cy="209550"/>
            </a:xfrm>
          </xdr:grpSpPr>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900-000070290100}"/>
                  </a:ext>
                </a:extLst>
              </xdr:cNvPr>
              <xdr:cNvSpPr/>
            </xdr:nvSpPr>
            <xdr:spPr bwMode="auto">
              <a:xfrm>
                <a:off x="5772175" y="537686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900-000071290100}"/>
                  </a:ext>
                </a:extLst>
              </xdr:cNvPr>
              <xdr:cNvSpPr/>
            </xdr:nvSpPr>
            <xdr:spPr bwMode="auto">
              <a:xfrm>
                <a:off x="5372094" y="537686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104775</xdr:colOff>
          <xdr:row>43</xdr:row>
          <xdr:rowOff>9525</xdr:rowOff>
        </xdr:from>
        <xdr:to>
          <xdr:col>30</xdr:col>
          <xdr:colOff>133350</xdr:colOff>
          <xdr:row>43</xdr:row>
          <xdr:rowOff>219075</xdr:rowOff>
        </xdr:to>
        <xdr:grpSp>
          <xdr:nvGrpSpPr>
            <xdr:cNvPr id="24" name="グループ化 23">
              <a:extLst>
                <a:ext uri="{FF2B5EF4-FFF2-40B4-BE49-F238E27FC236}">
                  <a16:creationId xmlns:a16="http://schemas.microsoft.com/office/drawing/2014/main" id="{00000000-0008-0000-0900-000018000000}"/>
                </a:ext>
              </a:extLst>
            </xdr:cNvPr>
            <xdr:cNvGrpSpPr/>
          </xdr:nvGrpSpPr>
          <xdr:grpSpPr>
            <a:xfrm>
              <a:off x="5038725" y="14687550"/>
              <a:ext cx="571500" cy="209550"/>
              <a:chOff x="5372094" y="53768625"/>
              <a:chExt cx="628681" cy="209550"/>
            </a:xfrm>
          </xdr:grpSpPr>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900-000072290100}"/>
                  </a:ext>
                </a:extLst>
              </xdr:cNvPr>
              <xdr:cNvSpPr/>
            </xdr:nvSpPr>
            <xdr:spPr bwMode="auto">
              <a:xfrm>
                <a:off x="5772175" y="537686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47" name="Check Box 371" hidden="1">
                <a:extLst>
                  <a:ext uri="{63B3BB69-23CF-44E3-9099-C40C66FF867C}">
                    <a14:compatExt spid="_x0000_s76147"/>
                  </a:ext>
                  <a:ext uri="{FF2B5EF4-FFF2-40B4-BE49-F238E27FC236}">
                    <a16:creationId xmlns:a16="http://schemas.microsoft.com/office/drawing/2014/main" id="{00000000-0008-0000-0900-000073290100}"/>
                  </a:ext>
                </a:extLst>
              </xdr:cNvPr>
              <xdr:cNvSpPr/>
            </xdr:nvSpPr>
            <xdr:spPr bwMode="auto">
              <a:xfrm>
                <a:off x="5372094" y="537686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46</xdr:row>
          <xdr:rowOff>123825</xdr:rowOff>
        </xdr:from>
        <xdr:to>
          <xdr:col>28</xdr:col>
          <xdr:colOff>152400</xdr:colOff>
          <xdr:row>46</xdr:row>
          <xdr:rowOff>333375</xdr:rowOff>
        </xdr:to>
        <xdr:sp macro="" textlink="">
          <xdr:nvSpPr>
            <xdr:cNvPr id="76148" name="Check Box 372" hidden="1">
              <a:extLst>
                <a:ext uri="{63B3BB69-23CF-44E3-9099-C40C66FF867C}">
                  <a14:compatExt spid="_x0000_s76148"/>
                </a:ext>
                <a:ext uri="{FF2B5EF4-FFF2-40B4-BE49-F238E27FC236}">
                  <a16:creationId xmlns:a16="http://schemas.microsoft.com/office/drawing/2014/main" id="{00000000-0008-0000-0900-00007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46</xdr:row>
          <xdr:rowOff>123825</xdr:rowOff>
        </xdr:from>
        <xdr:to>
          <xdr:col>30</xdr:col>
          <xdr:colOff>152400</xdr:colOff>
          <xdr:row>46</xdr:row>
          <xdr:rowOff>333375</xdr:rowOff>
        </xdr:to>
        <xdr:sp macro="" textlink="">
          <xdr:nvSpPr>
            <xdr:cNvPr id="76149" name="Check Box 373" hidden="1">
              <a:extLst>
                <a:ext uri="{63B3BB69-23CF-44E3-9099-C40C66FF867C}">
                  <a14:compatExt spid="_x0000_s76149"/>
                </a:ext>
                <a:ext uri="{FF2B5EF4-FFF2-40B4-BE49-F238E27FC236}">
                  <a16:creationId xmlns:a16="http://schemas.microsoft.com/office/drawing/2014/main" id="{00000000-0008-0000-0900-00007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75692</xdr:colOff>
          <xdr:row>49</xdr:row>
          <xdr:rowOff>44950</xdr:rowOff>
        </xdr:from>
        <xdr:to>
          <xdr:col>32</xdr:col>
          <xdr:colOff>123425</xdr:colOff>
          <xdr:row>49</xdr:row>
          <xdr:rowOff>252214</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5009642" y="16980400"/>
              <a:ext cx="952608" cy="207264"/>
              <a:chOff x="5372084" y="98669475"/>
              <a:chExt cx="1028737" cy="209550"/>
            </a:xfrm>
          </xdr:grpSpPr>
          <xdr:grpSp>
            <xdr:nvGrpSpPr>
              <xdr:cNvPr id="26" name="グループ化 25">
                <a:extLst>
                  <a:ext uri="{FF2B5EF4-FFF2-40B4-BE49-F238E27FC236}">
                    <a16:creationId xmlns:a16="http://schemas.microsoft.com/office/drawing/2014/main" id="{00000000-0008-0000-0900-00001A000000}"/>
                  </a:ext>
                </a:extLst>
              </xdr:cNvPr>
              <xdr:cNvGrpSpPr/>
            </xdr:nvGrpSpPr>
            <xdr:grpSpPr>
              <a:xfrm>
                <a:off x="5372084" y="98669475"/>
                <a:ext cx="628669" cy="209550"/>
                <a:chOff x="5372084" y="53768625"/>
                <a:chExt cx="628669" cy="209550"/>
              </a:xfrm>
            </xdr:grpSpPr>
            <xdr:sp macro="" textlink="">
              <xdr:nvSpPr>
                <xdr:cNvPr id="76150" name="Check Box 374" hidden="1">
                  <a:extLst>
                    <a:ext uri="{63B3BB69-23CF-44E3-9099-C40C66FF867C}">
                      <a14:compatExt spid="_x0000_s76150"/>
                    </a:ext>
                    <a:ext uri="{FF2B5EF4-FFF2-40B4-BE49-F238E27FC236}">
                      <a16:creationId xmlns:a16="http://schemas.microsoft.com/office/drawing/2014/main" id="{00000000-0008-0000-0900-000076290100}"/>
                    </a:ext>
                  </a:extLst>
                </xdr:cNvPr>
                <xdr:cNvSpPr/>
              </xdr:nvSpPr>
              <xdr:spPr bwMode="auto">
                <a:xfrm>
                  <a:off x="5772152" y="53768625"/>
                  <a:ext cx="22860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51" name="Check Box 375" hidden="1">
                  <a:extLst>
                    <a:ext uri="{63B3BB69-23CF-44E3-9099-C40C66FF867C}">
                      <a14:compatExt spid="_x0000_s76151"/>
                    </a:ext>
                    <a:ext uri="{FF2B5EF4-FFF2-40B4-BE49-F238E27FC236}">
                      <a16:creationId xmlns:a16="http://schemas.microsoft.com/office/drawing/2014/main" id="{00000000-0008-0000-0900-000077290100}"/>
                    </a:ext>
                  </a:extLst>
                </xdr:cNvPr>
                <xdr:cNvSpPr/>
              </xdr:nvSpPr>
              <xdr:spPr bwMode="auto">
                <a:xfrm>
                  <a:off x="5372084" y="53768625"/>
                  <a:ext cx="228601"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76152" name="Check Box 376" hidden="1">
                <a:extLst>
                  <a:ext uri="{63B3BB69-23CF-44E3-9099-C40C66FF867C}">
                    <a14:compatExt spid="_x0000_s76152"/>
                  </a:ext>
                  <a:ext uri="{FF2B5EF4-FFF2-40B4-BE49-F238E27FC236}">
                    <a16:creationId xmlns:a16="http://schemas.microsoft.com/office/drawing/2014/main" id="{00000000-0008-0000-0900-000078290100}"/>
                  </a:ext>
                </a:extLst>
              </xdr:cNvPr>
              <xdr:cNvSpPr/>
            </xdr:nvSpPr>
            <xdr:spPr bwMode="auto">
              <a:xfrm>
                <a:off x="6172221" y="986694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76</xdr:row>
          <xdr:rowOff>0</xdr:rowOff>
        </xdr:from>
        <xdr:to>
          <xdr:col>28</xdr:col>
          <xdr:colOff>152400</xdr:colOff>
          <xdr:row>76</xdr:row>
          <xdr:rowOff>209550</xdr:rowOff>
        </xdr:to>
        <xdr:sp macro="" textlink="">
          <xdr:nvSpPr>
            <xdr:cNvPr id="76153" name="Check Box 377" hidden="1">
              <a:extLst>
                <a:ext uri="{63B3BB69-23CF-44E3-9099-C40C66FF867C}">
                  <a14:compatExt spid="_x0000_s76153"/>
                </a:ext>
                <a:ext uri="{FF2B5EF4-FFF2-40B4-BE49-F238E27FC236}">
                  <a16:creationId xmlns:a16="http://schemas.microsoft.com/office/drawing/2014/main" id="{00000000-0008-0000-0900-00007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76</xdr:row>
          <xdr:rowOff>0</xdr:rowOff>
        </xdr:from>
        <xdr:to>
          <xdr:col>30</xdr:col>
          <xdr:colOff>152400</xdr:colOff>
          <xdr:row>76</xdr:row>
          <xdr:rowOff>209550</xdr:rowOff>
        </xdr:to>
        <xdr:sp macro="" textlink="">
          <xdr:nvSpPr>
            <xdr:cNvPr id="76154" name="Check Box 378" hidden="1">
              <a:extLst>
                <a:ext uri="{63B3BB69-23CF-44E3-9099-C40C66FF867C}">
                  <a14:compatExt spid="_x0000_s76154"/>
                </a:ext>
                <a:ext uri="{FF2B5EF4-FFF2-40B4-BE49-F238E27FC236}">
                  <a16:creationId xmlns:a16="http://schemas.microsoft.com/office/drawing/2014/main" id="{00000000-0008-0000-0900-00007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77</xdr:row>
          <xdr:rowOff>0</xdr:rowOff>
        </xdr:from>
        <xdr:to>
          <xdr:col>28</xdr:col>
          <xdr:colOff>152400</xdr:colOff>
          <xdr:row>77</xdr:row>
          <xdr:rowOff>209550</xdr:rowOff>
        </xdr:to>
        <xdr:sp macro="" textlink="">
          <xdr:nvSpPr>
            <xdr:cNvPr id="76155" name="Check Box 379" hidden="1">
              <a:extLst>
                <a:ext uri="{63B3BB69-23CF-44E3-9099-C40C66FF867C}">
                  <a14:compatExt spid="_x0000_s76155"/>
                </a:ext>
                <a:ext uri="{FF2B5EF4-FFF2-40B4-BE49-F238E27FC236}">
                  <a16:creationId xmlns:a16="http://schemas.microsoft.com/office/drawing/2014/main" id="{00000000-0008-0000-0900-00007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77</xdr:row>
          <xdr:rowOff>0</xdr:rowOff>
        </xdr:from>
        <xdr:to>
          <xdr:col>30</xdr:col>
          <xdr:colOff>152400</xdr:colOff>
          <xdr:row>77</xdr:row>
          <xdr:rowOff>209550</xdr:rowOff>
        </xdr:to>
        <xdr:sp macro="" textlink="">
          <xdr:nvSpPr>
            <xdr:cNvPr id="76156" name="Check Box 380" hidden="1">
              <a:extLst>
                <a:ext uri="{63B3BB69-23CF-44E3-9099-C40C66FF867C}">
                  <a14:compatExt spid="_x0000_s76156"/>
                </a:ext>
                <a:ext uri="{FF2B5EF4-FFF2-40B4-BE49-F238E27FC236}">
                  <a16:creationId xmlns:a16="http://schemas.microsoft.com/office/drawing/2014/main" id="{00000000-0008-0000-0900-00007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78</xdr:row>
          <xdr:rowOff>0</xdr:rowOff>
        </xdr:from>
        <xdr:to>
          <xdr:col>28</xdr:col>
          <xdr:colOff>152400</xdr:colOff>
          <xdr:row>78</xdr:row>
          <xdr:rowOff>209550</xdr:rowOff>
        </xdr:to>
        <xdr:sp macro="" textlink="">
          <xdr:nvSpPr>
            <xdr:cNvPr id="76157" name="Check Box 381" hidden="1">
              <a:extLst>
                <a:ext uri="{63B3BB69-23CF-44E3-9099-C40C66FF867C}">
                  <a14:compatExt spid="_x0000_s76157"/>
                </a:ext>
                <a:ext uri="{FF2B5EF4-FFF2-40B4-BE49-F238E27FC236}">
                  <a16:creationId xmlns:a16="http://schemas.microsoft.com/office/drawing/2014/main" id="{00000000-0008-0000-0900-00007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78</xdr:row>
          <xdr:rowOff>0</xdr:rowOff>
        </xdr:from>
        <xdr:to>
          <xdr:col>30</xdr:col>
          <xdr:colOff>152400</xdr:colOff>
          <xdr:row>78</xdr:row>
          <xdr:rowOff>209550</xdr:rowOff>
        </xdr:to>
        <xdr:sp macro="" textlink="">
          <xdr:nvSpPr>
            <xdr:cNvPr id="76158" name="Check Box 382" hidden="1">
              <a:extLst>
                <a:ext uri="{63B3BB69-23CF-44E3-9099-C40C66FF867C}">
                  <a14:compatExt spid="_x0000_s76158"/>
                </a:ext>
                <a:ext uri="{FF2B5EF4-FFF2-40B4-BE49-F238E27FC236}">
                  <a16:creationId xmlns:a16="http://schemas.microsoft.com/office/drawing/2014/main" id="{00000000-0008-0000-0900-00007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79</xdr:row>
          <xdr:rowOff>0</xdr:rowOff>
        </xdr:from>
        <xdr:to>
          <xdr:col>28</xdr:col>
          <xdr:colOff>152400</xdr:colOff>
          <xdr:row>79</xdr:row>
          <xdr:rowOff>209550</xdr:rowOff>
        </xdr:to>
        <xdr:sp macro="" textlink="">
          <xdr:nvSpPr>
            <xdr:cNvPr id="76159" name="Check Box 383" hidden="1">
              <a:extLst>
                <a:ext uri="{63B3BB69-23CF-44E3-9099-C40C66FF867C}">
                  <a14:compatExt spid="_x0000_s76159"/>
                </a:ext>
                <a:ext uri="{FF2B5EF4-FFF2-40B4-BE49-F238E27FC236}">
                  <a16:creationId xmlns:a16="http://schemas.microsoft.com/office/drawing/2014/main" id="{00000000-0008-0000-0900-00007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79</xdr:row>
          <xdr:rowOff>0</xdr:rowOff>
        </xdr:from>
        <xdr:to>
          <xdr:col>30</xdr:col>
          <xdr:colOff>152400</xdr:colOff>
          <xdr:row>79</xdr:row>
          <xdr:rowOff>209550</xdr:rowOff>
        </xdr:to>
        <xdr:sp macro="" textlink="">
          <xdr:nvSpPr>
            <xdr:cNvPr id="76160" name="Check Box 384" hidden="1">
              <a:extLst>
                <a:ext uri="{63B3BB69-23CF-44E3-9099-C40C66FF867C}">
                  <a14:compatExt spid="_x0000_s76160"/>
                </a:ext>
                <a:ext uri="{FF2B5EF4-FFF2-40B4-BE49-F238E27FC236}">
                  <a16:creationId xmlns:a16="http://schemas.microsoft.com/office/drawing/2014/main" id="{00000000-0008-0000-0900-00008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80</xdr:row>
          <xdr:rowOff>28575</xdr:rowOff>
        </xdr:from>
        <xdr:to>
          <xdr:col>30</xdr:col>
          <xdr:colOff>123825</xdr:colOff>
          <xdr:row>80</xdr:row>
          <xdr:rowOff>238125</xdr:rowOff>
        </xdr:to>
        <xdr:grpSp>
          <xdr:nvGrpSpPr>
            <xdr:cNvPr id="27" name="グループ化 26">
              <a:extLst>
                <a:ext uri="{FF2B5EF4-FFF2-40B4-BE49-F238E27FC236}">
                  <a16:creationId xmlns:a16="http://schemas.microsoft.com/office/drawing/2014/main" id="{00000000-0008-0000-0900-00001B000000}"/>
                </a:ext>
              </a:extLst>
            </xdr:cNvPr>
            <xdr:cNvGrpSpPr/>
          </xdr:nvGrpSpPr>
          <xdr:grpSpPr>
            <a:xfrm>
              <a:off x="5029200" y="27470100"/>
              <a:ext cx="571500" cy="209550"/>
              <a:chOff x="5372062" y="104536875"/>
              <a:chExt cx="628683" cy="209550"/>
            </a:xfrm>
          </xdr:grpSpPr>
          <xdr:sp macro="" textlink="">
            <xdr:nvSpPr>
              <xdr:cNvPr id="76161" name="Check Box 385" hidden="1">
                <a:extLst>
                  <a:ext uri="{63B3BB69-23CF-44E3-9099-C40C66FF867C}">
                    <a14:compatExt spid="_x0000_s76161"/>
                  </a:ext>
                  <a:ext uri="{FF2B5EF4-FFF2-40B4-BE49-F238E27FC236}">
                    <a16:creationId xmlns:a16="http://schemas.microsoft.com/office/drawing/2014/main" id="{00000000-0008-0000-0900-000081290100}"/>
                  </a:ext>
                </a:extLst>
              </xdr:cNvPr>
              <xdr:cNvSpPr/>
            </xdr:nvSpPr>
            <xdr:spPr bwMode="auto">
              <a:xfrm>
                <a:off x="5372062" y="1045368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62" name="Check Box 386" hidden="1">
                <a:extLst>
                  <a:ext uri="{63B3BB69-23CF-44E3-9099-C40C66FF867C}">
                    <a14:compatExt spid="_x0000_s76162"/>
                  </a:ext>
                  <a:ext uri="{FF2B5EF4-FFF2-40B4-BE49-F238E27FC236}">
                    <a16:creationId xmlns:a16="http://schemas.microsoft.com/office/drawing/2014/main" id="{00000000-0008-0000-0900-000082290100}"/>
                  </a:ext>
                </a:extLst>
              </xdr:cNvPr>
              <xdr:cNvSpPr/>
            </xdr:nvSpPr>
            <xdr:spPr bwMode="auto">
              <a:xfrm>
                <a:off x="5772145" y="1045368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82</xdr:row>
          <xdr:rowOff>47625</xdr:rowOff>
        </xdr:from>
        <xdr:to>
          <xdr:col>7</xdr:col>
          <xdr:colOff>0</xdr:colOff>
          <xdr:row>82</xdr:row>
          <xdr:rowOff>257175</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id="{00000000-0008-0000-0900-00008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82</xdr:row>
          <xdr:rowOff>38100</xdr:rowOff>
        </xdr:from>
        <xdr:to>
          <xdr:col>11</xdr:col>
          <xdr:colOff>19050</xdr:colOff>
          <xdr:row>82</xdr:row>
          <xdr:rowOff>247650</xdr:rowOff>
        </xdr:to>
        <xdr:sp macro="" textlink="">
          <xdr:nvSpPr>
            <xdr:cNvPr id="76164" name="Check Box 388" hidden="1">
              <a:extLst>
                <a:ext uri="{63B3BB69-23CF-44E3-9099-C40C66FF867C}">
                  <a14:compatExt spid="_x0000_s76164"/>
                </a:ext>
                <a:ext uri="{FF2B5EF4-FFF2-40B4-BE49-F238E27FC236}">
                  <a16:creationId xmlns:a16="http://schemas.microsoft.com/office/drawing/2014/main" id="{00000000-0008-0000-0900-00008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82</xdr:row>
          <xdr:rowOff>28575</xdr:rowOff>
        </xdr:from>
        <xdr:to>
          <xdr:col>15</xdr:col>
          <xdr:colOff>9525</xdr:colOff>
          <xdr:row>82</xdr:row>
          <xdr:rowOff>238125</xdr:rowOff>
        </xdr:to>
        <xdr:sp macro="" textlink="">
          <xdr:nvSpPr>
            <xdr:cNvPr id="76165" name="Check Box 389" hidden="1">
              <a:extLst>
                <a:ext uri="{63B3BB69-23CF-44E3-9099-C40C66FF867C}">
                  <a14:compatExt spid="_x0000_s76165"/>
                </a:ext>
                <a:ext uri="{FF2B5EF4-FFF2-40B4-BE49-F238E27FC236}">
                  <a16:creationId xmlns:a16="http://schemas.microsoft.com/office/drawing/2014/main" id="{00000000-0008-0000-0900-00008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82</xdr:row>
          <xdr:rowOff>47625</xdr:rowOff>
        </xdr:from>
        <xdr:to>
          <xdr:col>25</xdr:col>
          <xdr:colOff>0</xdr:colOff>
          <xdr:row>82</xdr:row>
          <xdr:rowOff>257175</xdr:rowOff>
        </xdr:to>
        <xdr:sp macro="" textlink="">
          <xdr:nvSpPr>
            <xdr:cNvPr id="76166" name="Check Box 390" hidden="1">
              <a:extLst>
                <a:ext uri="{63B3BB69-23CF-44E3-9099-C40C66FF867C}">
                  <a14:compatExt spid="_x0000_s76166"/>
                </a:ext>
                <a:ext uri="{FF2B5EF4-FFF2-40B4-BE49-F238E27FC236}">
                  <a16:creationId xmlns:a16="http://schemas.microsoft.com/office/drawing/2014/main" id="{00000000-0008-0000-0900-00008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83</xdr:row>
          <xdr:rowOff>0</xdr:rowOff>
        </xdr:from>
        <xdr:to>
          <xdr:col>28</xdr:col>
          <xdr:colOff>152400</xdr:colOff>
          <xdr:row>83</xdr:row>
          <xdr:rowOff>209550</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id="{00000000-0008-0000-0900-00008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83</xdr:row>
          <xdr:rowOff>0</xdr:rowOff>
        </xdr:from>
        <xdr:to>
          <xdr:col>30</xdr:col>
          <xdr:colOff>152400</xdr:colOff>
          <xdr:row>83</xdr:row>
          <xdr:rowOff>209550</xdr:rowOff>
        </xdr:to>
        <xdr:sp macro="" textlink="">
          <xdr:nvSpPr>
            <xdr:cNvPr id="76168" name="Check Box 392" hidden="1">
              <a:extLst>
                <a:ext uri="{63B3BB69-23CF-44E3-9099-C40C66FF867C}">
                  <a14:compatExt spid="_x0000_s76168"/>
                </a:ext>
                <a:ext uri="{FF2B5EF4-FFF2-40B4-BE49-F238E27FC236}">
                  <a16:creationId xmlns:a16="http://schemas.microsoft.com/office/drawing/2014/main" id="{00000000-0008-0000-0900-00008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84</xdr:row>
          <xdr:rowOff>0</xdr:rowOff>
        </xdr:from>
        <xdr:to>
          <xdr:col>28</xdr:col>
          <xdr:colOff>152400</xdr:colOff>
          <xdr:row>84</xdr:row>
          <xdr:rowOff>209550</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id="{00000000-0008-0000-0900-00008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84</xdr:row>
          <xdr:rowOff>0</xdr:rowOff>
        </xdr:from>
        <xdr:to>
          <xdr:col>30</xdr:col>
          <xdr:colOff>152400</xdr:colOff>
          <xdr:row>84</xdr:row>
          <xdr:rowOff>209550</xdr:rowOff>
        </xdr:to>
        <xdr:sp macro="" textlink="">
          <xdr:nvSpPr>
            <xdr:cNvPr id="76170" name="Check Box 394" hidden="1">
              <a:extLst>
                <a:ext uri="{63B3BB69-23CF-44E3-9099-C40C66FF867C}">
                  <a14:compatExt spid="_x0000_s76170"/>
                </a:ext>
                <a:ext uri="{FF2B5EF4-FFF2-40B4-BE49-F238E27FC236}">
                  <a16:creationId xmlns:a16="http://schemas.microsoft.com/office/drawing/2014/main" id="{00000000-0008-0000-0900-00008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94</xdr:row>
          <xdr:rowOff>9525</xdr:rowOff>
        </xdr:from>
        <xdr:to>
          <xdr:col>30</xdr:col>
          <xdr:colOff>123825</xdr:colOff>
          <xdr:row>94</xdr:row>
          <xdr:rowOff>219075</xdr:rowOff>
        </xdr:to>
        <xdr:grpSp>
          <xdr:nvGrpSpPr>
            <xdr:cNvPr id="28" name="グループ化 27">
              <a:extLst>
                <a:ext uri="{FF2B5EF4-FFF2-40B4-BE49-F238E27FC236}">
                  <a16:creationId xmlns:a16="http://schemas.microsoft.com/office/drawing/2014/main" id="{00000000-0008-0000-0900-00001C000000}"/>
                </a:ext>
              </a:extLst>
            </xdr:cNvPr>
            <xdr:cNvGrpSpPr/>
          </xdr:nvGrpSpPr>
          <xdr:grpSpPr>
            <a:xfrm>
              <a:off x="5029200" y="31242000"/>
              <a:ext cx="571500" cy="209550"/>
              <a:chOff x="5362537" y="108261150"/>
              <a:chExt cx="628683" cy="209550"/>
            </a:xfrm>
          </xdr:grpSpPr>
          <xdr:sp macro="" textlink="">
            <xdr:nvSpPr>
              <xdr:cNvPr id="76171" name="Check Box 395" hidden="1">
                <a:extLst>
                  <a:ext uri="{63B3BB69-23CF-44E3-9099-C40C66FF867C}">
                    <a14:compatExt spid="_x0000_s76171"/>
                  </a:ext>
                  <a:ext uri="{FF2B5EF4-FFF2-40B4-BE49-F238E27FC236}">
                    <a16:creationId xmlns:a16="http://schemas.microsoft.com/office/drawing/2014/main" id="{00000000-0008-0000-0900-00008B290100}"/>
                  </a:ext>
                </a:extLst>
              </xdr:cNvPr>
              <xdr:cNvSpPr/>
            </xdr:nvSpPr>
            <xdr:spPr bwMode="auto">
              <a:xfrm>
                <a:off x="5362537"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72" name="Check Box 396" hidden="1">
                <a:extLst>
                  <a:ext uri="{63B3BB69-23CF-44E3-9099-C40C66FF867C}">
                    <a14:compatExt spid="_x0000_s76172"/>
                  </a:ext>
                  <a:ext uri="{FF2B5EF4-FFF2-40B4-BE49-F238E27FC236}">
                    <a16:creationId xmlns:a16="http://schemas.microsoft.com/office/drawing/2014/main" id="{00000000-0008-0000-0900-00008C290100}"/>
                  </a:ext>
                </a:extLst>
              </xdr:cNvPr>
              <xdr:cNvSpPr/>
            </xdr:nvSpPr>
            <xdr:spPr bwMode="auto">
              <a:xfrm>
                <a:off x="5762620"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88</xdr:row>
          <xdr:rowOff>66675</xdr:rowOff>
        </xdr:from>
        <xdr:to>
          <xdr:col>30</xdr:col>
          <xdr:colOff>123825</xdr:colOff>
          <xdr:row>88</xdr:row>
          <xdr:rowOff>276225</xdr:rowOff>
        </xdr:to>
        <xdr:grpSp>
          <xdr:nvGrpSpPr>
            <xdr:cNvPr id="29" name="グループ化 28">
              <a:extLst>
                <a:ext uri="{FF2B5EF4-FFF2-40B4-BE49-F238E27FC236}">
                  <a16:creationId xmlns:a16="http://schemas.microsoft.com/office/drawing/2014/main" id="{00000000-0008-0000-0900-00001D000000}"/>
                </a:ext>
              </a:extLst>
            </xdr:cNvPr>
            <xdr:cNvGrpSpPr/>
          </xdr:nvGrpSpPr>
          <xdr:grpSpPr>
            <a:xfrm>
              <a:off x="5029200" y="29556075"/>
              <a:ext cx="571500" cy="209550"/>
              <a:chOff x="5362537" y="108261150"/>
              <a:chExt cx="628683" cy="209550"/>
            </a:xfrm>
          </xdr:grpSpPr>
          <xdr:sp macro="" textlink="">
            <xdr:nvSpPr>
              <xdr:cNvPr id="76173" name="Check Box 397" hidden="1">
                <a:extLst>
                  <a:ext uri="{63B3BB69-23CF-44E3-9099-C40C66FF867C}">
                    <a14:compatExt spid="_x0000_s76173"/>
                  </a:ext>
                  <a:ext uri="{FF2B5EF4-FFF2-40B4-BE49-F238E27FC236}">
                    <a16:creationId xmlns:a16="http://schemas.microsoft.com/office/drawing/2014/main" id="{00000000-0008-0000-0900-00008D290100}"/>
                  </a:ext>
                </a:extLst>
              </xdr:cNvPr>
              <xdr:cNvSpPr/>
            </xdr:nvSpPr>
            <xdr:spPr bwMode="auto">
              <a:xfrm>
                <a:off x="5362537"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74" name="Check Box 398" hidden="1">
                <a:extLst>
                  <a:ext uri="{63B3BB69-23CF-44E3-9099-C40C66FF867C}">
                    <a14:compatExt spid="_x0000_s76174"/>
                  </a:ext>
                  <a:ext uri="{FF2B5EF4-FFF2-40B4-BE49-F238E27FC236}">
                    <a16:creationId xmlns:a16="http://schemas.microsoft.com/office/drawing/2014/main" id="{00000000-0008-0000-0900-00008E290100}"/>
                  </a:ext>
                </a:extLst>
              </xdr:cNvPr>
              <xdr:cNvSpPr/>
            </xdr:nvSpPr>
            <xdr:spPr bwMode="auto">
              <a:xfrm>
                <a:off x="5762620"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92</xdr:row>
          <xdr:rowOff>9525</xdr:rowOff>
        </xdr:from>
        <xdr:to>
          <xdr:col>30</xdr:col>
          <xdr:colOff>123825</xdr:colOff>
          <xdr:row>92</xdr:row>
          <xdr:rowOff>219075</xdr:rowOff>
        </xdr:to>
        <xdr:grpSp>
          <xdr:nvGrpSpPr>
            <xdr:cNvPr id="30" name="グループ化 29">
              <a:extLst>
                <a:ext uri="{FF2B5EF4-FFF2-40B4-BE49-F238E27FC236}">
                  <a16:creationId xmlns:a16="http://schemas.microsoft.com/office/drawing/2014/main" id="{00000000-0008-0000-0900-00001E000000}"/>
                </a:ext>
              </a:extLst>
            </xdr:cNvPr>
            <xdr:cNvGrpSpPr/>
          </xdr:nvGrpSpPr>
          <xdr:grpSpPr>
            <a:xfrm>
              <a:off x="5029200" y="30746700"/>
              <a:ext cx="571500" cy="209550"/>
              <a:chOff x="5362537" y="108261150"/>
              <a:chExt cx="628683" cy="209550"/>
            </a:xfrm>
          </xdr:grpSpPr>
          <xdr:sp macro="" textlink="">
            <xdr:nvSpPr>
              <xdr:cNvPr id="76175" name="Check Box 399" hidden="1">
                <a:extLst>
                  <a:ext uri="{63B3BB69-23CF-44E3-9099-C40C66FF867C}">
                    <a14:compatExt spid="_x0000_s76175"/>
                  </a:ext>
                  <a:ext uri="{FF2B5EF4-FFF2-40B4-BE49-F238E27FC236}">
                    <a16:creationId xmlns:a16="http://schemas.microsoft.com/office/drawing/2014/main" id="{00000000-0008-0000-0900-00008F290100}"/>
                  </a:ext>
                </a:extLst>
              </xdr:cNvPr>
              <xdr:cNvSpPr/>
            </xdr:nvSpPr>
            <xdr:spPr bwMode="auto">
              <a:xfrm>
                <a:off x="5362537"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76" name="Check Box 400" hidden="1">
                <a:extLst>
                  <a:ext uri="{63B3BB69-23CF-44E3-9099-C40C66FF867C}">
                    <a14:compatExt spid="_x0000_s76176"/>
                  </a:ext>
                  <a:ext uri="{FF2B5EF4-FFF2-40B4-BE49-F238E27FC236}">
                    <a16:creationId xmlns:a16="http://schemas.microsoft.com/office/drawing/2014/main" id="{00000000-0008-0000-0900-000090290100}"/>
                  </a:ext>
                </a:extLst>
              </xdr:cNvPr>
              <xdr:cNvSpPr/>
            </xdr:nvSpPr>
            <xdr:spPr bwMode="auto">
              <a:xfrm>
                <a:off x="5762620"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93</xdr:row>
          <xdr:rowOff>9525</xdr:rowOff>
        </xdr:from>
        <xdr:to>
          <xdr:col>30</xdr:col>
          <xdr:colOff>123825</xdr:colOff>
          <xdr:row>93</xdr:row>
          <xdr:rowOff>219075</xdr:rowOff>
        </xdr:to>
        <xdr:grpSp>
          <xdr:nvGrpSpPr>
            <xdr:cNvPr id="31" name="グループ化 30">
              <a:extLst>
                <a:ext uri="{FF2B5EF4-FFF2-40B4-BE49-F238E27FC236}">
                  <a16:creationId xmlns:a16="http://schemas.microsoft.com/office/drawing/2014/main" id="{00000000-0008-0000-0900-00001F000000}"/>
                </a:ext>
              </a:extLst>
            </xdr:cNvPr>
            <xdr:cNvGrpSpPr/>
          </xdr:nvGrpSpPr>
          <xdr:grpSpPr>
            <a:xfrm>
              <a:off x="5029200" y="30994350"/>
              <a:ext cx="571500" cy="209550"/>
              <a:chOff x="5362537" y="108261150"/>
              <a:chExt cx="628683" cy="209550"/>
            </a:xfrm>
          </xdr:grpSpPr>
          <xdr:sp macro="" textlink="">
            <xdr:nvSpPr>
              <xdr:cNvPr id="76177" name="Check Box 401" hidden="1">
                <a:extLst>
                  <a:ext uri="{63B3BB69-23CF-44E3-9099-C40C66FF867C}">
                    <a14:compatExt spid="_x0000_s76177"/>
                  </a:ext>
                  <a:ext uri="{FF2B5EF4-FFF2-40B4-BE49-F238E27FC236}">
                    <a16:creationId xmlns:a16="http://schemas.microsoft.com/office/drawing/2014/main" id="{00000000-0008-0000-0900-000091290100}"/>
                  </a:ext>
                </a:extLst>
              </xdr:cNvPr>
              <xdr:cNvSpPr/>
            </xdr:nvSpPr>
            <xdr:spPr bwMode="auto">
              <a:xfrm>
                <a:off x="5362537"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78" name="Check Box 402" hidden="1">
                <a:extLst>
                  <a:ext uri="{63B3BB69-23CF-44E3-9099-C40C66FF867C}">
                    <a14:compatExt spid="_x0000_s76178"/>
                  </a:ext>
                  <a:ext uri="{FF2B5EF4-FFF2-40B4-BE49-F238E27FC236}">
                    <a16:creationId xmlns:a16="http://schemas.microsoft.com/office/drawing/2014/main" id="{00000000-0008-0000-0900-000092290100}"/>
                  </a:ext>
                </a:extLst>
              </xdr:cNvPr>
              <xdr:cNvSpPr/>
            </xdr:nvSpPr>
            <xdr:spPr bwMode="auto">
              <a:xfrm>
                <a:off x="5762620"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96</xdr:row>
          <xdr:rowOff>66675</xdr:rowOff>
        </xdr:from>
        <xdr:to>
          <xdr:col>30</xdr:col>
          <xdr:colOff>123825</xdr:colOff>
          <xdr:row>97</xdr:row>
          <xdr:rowOff>0</xdr:rowOff>
        </xdr:to>
        <xdr:grpSp>
          <xdr:nvGrpSpPr>
            <xdr:cNvPr id="32" name="グループ化 31">
              <a:extLst>
                <a:ext uri="{FF2B5EF4-FFF2-40B4-BE49-F238E27FC236}">
                  <a16:creationId xmlns:a16="http://schemas.microsoft.com/office/drawing/2014/main" id="{00000000-0008-0000-0900-000020000000}"/>
                </a:ext>
              </a:extLst>
            </xdr:cNvPr>
            <xdr:cNvGrpSpPr/>
          </xdr:nvGrpSpPr>
          <xdr:grpSpPr>
            <a:xfrm>
              <a:off x="5029200" y="31794450"/>
              <a:ext cx="571500" cy="438150"/>
              <a:chOff x="5362537" y="108261150"/>
              <a:chExt cx="628683" cy="209550"/>
            </a:xfrm>
          </xdr:grpSpPr>
          <xdr:sp macro="" textlink="">
            <xdr:nvSpPr>
              <xdr:cNvPr id="76179" name="Check Box 403" hidden="1">
                <a:extLst>
                  <a:ext uri="{63B3BB69-23CF-44E3-9099-C40C66FF867C}">
                    <a14:compatExt spid="_x0000_s76179"/>
                  </a:ext>
                  <a:ext uri="{FF2B5EF4-FFF2-40B4-BE49-F238E27FC236}">
                    <a16:creationId xmlns:a16="http://schemas.microsoft.com/office/drawing/2014/main" id="{00000000-0008-0000-0900-000093290100}"/>
                  </a:ext>
                </a:extLst>
              </xdr:cNvPr>
              <xdr:cNvSpPr/>
            </xdr:nvSpPr>
            <xdr:spPr bwMode="auto">
              <a:xfrm>
                <a:off x="5362537"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80" name="Check Box 404" hidden="1">
                <a:extLst>
                  <a:ext uri="{63B3BB69-23CF-44E3-9099-C40C66FF867C}">
                    <a14:compatExt spid="_x0000_s76180"/>
                  </a:ext>
                  <a:ext uri="{FF2B5EF4-FFF2-40B4-BE49-F238E27FC236}">
                    <a16:creationId xmlns:a16="http://schemas.microsoft.com/office/drawing/2014/main" id="{00000000-0008-0000-0900-000094290100}"/>
                  </a:ext>
                </a:extLst>
              </xdr:cNvPr>
              <xdr:cNvSpPr/>
            </xdr:nvSpPr>
            <xdr:spPr bwMode="auto">
              <a:xfrm>
                <a:off x="5762620" y="1082611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107</xdr:row>
          <xdr:rowOff>28575</xdr:rowOff>
        </xdr:from>
        <xdr:to>
          <xdr:col>30</xdr:col>
          <xdr:colOff>133350</xdr:colOff>
          <xdr:row>107</xdr:row>
          <xdr:rowOff>238125</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5019675" y="36347400"/>
              <a:ext cx="590550" cy="209550"/>
              <a:chOff x="5124450" y="36347400"/>
              <a:chExt cx="590550" cy="209550"/>
            </a:xfrm>
          </xdr:grpSpPr>
          <xdr:sp macro="" textlink="">
            <xdr:nvSpPr>
              <xdr:cNvPr id="76181" name="Check Box 405" hidden="1">
                <a:extLst>
                  <a:ext uri="{63B3BB69-23CF-44E3-9099-C40C66FF867C}">
                    <a14:compatExt spid="_x0000_s76181"/>
                  </a:ext>
                  <a:ext uri="{FF2B5EF4-FFF2-40B4-BE49-F238E27FC236}">
                    <a16:creationId xmlns:a16="http://schemas.microsoft.com/office/drawing/2014/main" id="{00000000-0008-0000-0900-000095290100}"/>
                  </a:ext>
                </a:extLst>
              </xdr:cNvPr>
              <xdr:cNvSpPr/>
            </xdr:nvSpPr>
            <xdr:spPr bwMode="auto">
              <a:xfrm>
                <a:off x="5124450" y="363474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82" name="Check Box 406" hidden="1">
                <a:extLst>
                  <a:ext uri="{63B3BB69-23CF-44E3-9099-C40C66FF867C}">
                    <a14:compatExt spid="_x0000_s76182"/>
                  </a:ext>
                  <a:ext uri="{FF2B5EF4-FFF2-40B4-BE49-F238E27FC236}">
                    <a16:creationId xmlns:a16="http://schemas.microsoft.com/office/drawing/2014/main" id="{00000000-0008-0000-0900-000096290100}"/>
                  </a:ext>
                </a:extLst>
              </xdr:cNvPr>
              <xdr:cNvSpPr/>
            </xdr:nvSpPr>
            <xdr:spPr bwMode="auto">
              <a:xfrm>
                <a:off x="5486400" y="3634740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108</xdr:row>
          <xdr:rowOff>28575</xdr:rowOff>
        </xdr:from>
        <xdr:to>
          <xdr:col>30</xdr:col>
          <xdr:colOff>133350</xdr:colOff>
          <xdr:row>108</xdr:row>
          <xdr:rowOff>238125</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5019675" y="36852225"/>
              <a:ext cx="590550" cy="209550"/>
              <a:chOff x="5124450" y="36852225"/>
              <a:chExt cx="590550" cy="209550"/>
            </a:xfrm>
          </xdr:grpSpPr>
          <xdr:sp macro="" textlink="">
            <xdr:nvSpPr>
              <xdr:cNvPr id="76183" name="Check Box 407" hidden="1">
                <a:extLst>
                  <a:ext uri="{63B3BB69-23CF-44E3-9099-C40C66FF867C}">
                    <a14:compatExt spid="_x0000_s76183"/>
                  </a:ext>
                  <a:ext uri="{FF2B5EF4-FFF2-40B4-BE49-F238E27FC236}">
                    <a16:creationId xmlns:a16="http://schemas.microsoft.com/office/drawing/2014/main" id="{00000000-0008-0000-0900-000097290100}"/>
                  </a:ext>
                </a:extLst>
              </xdr:cNvPr>
              <xdr:cNvSpPr/>
            </xdr:nvSpPr>
            <xdr:spPr bwMode="auto">
              <a:xfrm>
                <a:off x="5124450" y="368522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84" name="Check Box 408" hidden="1">
                <a:extLst>
                  <a:ext uri="{63B3BB69-23CF-44E3-9099-C40C66FF867C}">
                    <a14:compatExt spid="_x0000_s76184"/>
                  </a:ext>
                  <a:ext uri="{FF2B5EF4-FFF2-40B4-BE49-F238E27FC236}">
                    <a16:creationId xmlns:a16="http://schemas.microsoft.com/office/drawing/2014/main" id="{00000000-0008-0000-0900-000098290100}"/>
                  </a:ext>
                </a:extLst>
              </xdr:cNvPr>
              <xdr:cNvSpPr/>
            </xdr:nvSpPr>
            <xdr:spPr bwMode="auto">
              <a:xfrm>
                <a:off x="5486400" y="368522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76200</xdr:colOff>
          <xdr:row>111</xdr:row>
          <xdr:rowOff>28575</xdr:rowOff>
        </xdr:from>
        <xdr:to>
          <xdr:col>30</xdr:col>
          <xdr:colOff>123825</xdr:colOff>
          <xdr:row>111</xdr:row>
          <xdr:rowOff>238125</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010150" y="37595175"/>
              <a:ext cx="590550" cy="209550"/>
              <a:chOff x="5124450" y="37595175"/>
              <a:chExt cx="590550" cy="209550"/>
            </a:xfrm>
          </xdr:grpSpPr>
          <xdr:sp macro="" textlink="">
            <xdr:nvSpPr>
              <xdr:cNvPr id="76185" name="Check Box 409" hidden="1">
                <a:extLst>
                  <a:ext uri="{63B3BB69-23CF-44E3-9099-C40C66FF867C}">
                    <a14:compatExt spid="_x0000_s76185"/>
                  </a:ext>
                  <a:ext uri="{FF2B5EF4-FFF2-40B4-BE49-F238E27FC236}">
                    <a16:creationId xmlns:a16="http://schemas.microsoft.com/office/drawing/2014/main" id="{00000000-0008-0000-0900-000099290100}"/>
                  </a:ext>
                </a:extLst>
              </xdr:cNvPr>
              <xdr:cNvSpPr/>
            </xdr:nvSpPr>
            <xdr:spPr bwMode="auto">
              <a:xfrm>
                <a:off x="5124450" y="375951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900-00009A290100}"/>
                  </a:ext>
                </a:extLst>
              </xdr:cNvPr>
              <xdr:cNvSpPr/>
            </xdr:nvSpPr>
            <xdr:spPr bwMode="auto">
              <a:xfrm>
                <a:off x="5486400" y="375951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114</xdr:row>
          <xdr:rowOff>85725</xdr:rowOff>
        </xdr:from>
        <xdr:to>
          <xdr:col>28</xdr:col>
          <xdr:colOff>123825</xdr:colOff>
          <xdr:row>114</xdr:row>
          <xdr:rowOff>295275</xdr:rowOff>
        </xdr:to>
        <xdr:sp macro="" textlink="">
          <xdr:nvSpPr>
            <xdr:cNvPr id="76187" name="Check Box 411" hidden="1">
              <a:extLst>
                <a:ext uri="{63B3BB69-23CF-44E3-9099-C40C66FF867C}">
                  <a14:compatExt spid="_x0000_s76187"/>
                </a:ext>
                <a:ext uri="{FF2B5EF4-FFF2-40B4-BE49-F238E27FC236}">
                  <a16:creationId xmlns:a16="http://schemas.microsoft.com/office/drawing/2014/main" id="{00000000-0008-0000-0900-00009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114</xdr:row>
          <xdr:rowOff>85725</xdr:rowOff>
        </xdr:from>
        <xdr:to>
          <xdr:col>30</xdr:col>
          <xdr:colOff>123825</xdr:colOff>
          <xdr:row>114</xdr:row>
          <xdr:rowOff>295275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id="{00000000-0008-0000-0900-00009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114</xdr:row>
          <xdr:rowOff>85725</xdr:rowOff>
        </xdr:from>
        <xdr:to>
          <xdr:col>32</xdr:col>
          <xdr:colOff>104775</xdr:colOff>
          <xdr:row>114</xdr:row>
          <xdr:rowOff>295275</xdr:rowOff>
        </xdr:to>
        <xdr:sp macro="" textlink="">
          <xdr:nvSpPr>
            <xdr:cNvPr id="76189" name="Check Box 413" hidden="1">
              <a:extLst>
                <a:ext uri="{63B3BB69-23CF-44E3-9099-C40C66FF867C}">
                  <a14:compatExt spid="_x0000_s76189"/>
                </a:ext>
                <a:ext uri="{FF2B5EF4-FFF2-40B4-BE49-F238E27FC236}">
                  <a16:creationId xmlns:a16="http://schemas.microsoft.com/office/drawing/2014/main" id="{00000000-0008-0000-0900-00009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76200</xdr:colOff>
          <xdr:row>117</xdr:row>
          <xdr:rowOff>28575</xdr:rowOff>
        </xdr:from>
        <xdr:to>
          <xdr:col>30</xdr:col>
          <xdr:colOff>123825</xdr:colOff>
          <xdr:row>117</xdr:row>
          <xdr:rowOff>238125</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5010150" y="39852600"/>
              <a:ext cx="590550" cy="209550"/>
              <a:chOff x="5124450" y="39338250"/>
              <a:chExt cx="590550" cy="209550"/>
            </a:xfrm>
          </xdr:grpSpPr>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900-00009E290100}"/>
                  </a:ext>
                </a:extLst>
              </xdr:cNvPr>
              <xdr:cNvSpPr/>
            </xdr:nvSpPr>
            <xdr:spPr bwMode="auto">
              <a:xfrm>
                <a:off x="5124450" y="393382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191" name="Check Box 415" hidden="1">
                <a:extLst>
                  <a:ext uri="{63B3BB69-23CF-44E3-9099-C40C66FF867C}">
                    <a14:compatExt spid="_x0000_s76191"/>
                  </a:ext>
                  <a:ext uri="{FF2B5EF4-FFF2-40B4-BE49-F238E27FC236}">
                    <a16:creationId xmlns:a16="http://schemas.microsoft.com/office/drawing/2014/main" id="{00000000-0008-0000-0900-00009F290100}"/>
                  </a:ext>
                </a:extLst>
              </xdr:cNvPr>
              <xdr:cNvSpPr/>
            </xdr:nvSpPr>
            <xdr:spPr bwMode="auto">
              <a:xfrm>
                <a:off x="5486400" y="39338250"/>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133349</xdr:colOff>
          <xdr:row>119</xdr:row>
          <xdr:rowOff>238125</xdr:rowOff>
        </xdr:from>
        <xdr:to>
          <xdr:col>24</xdr:col>
          <xdr:colOff>114300</xdr:colOff>
          <xdr:row>121</xdr:row>
          <xdr:rowOff>0</xdr:rowOff>
        </xdr:to>
        <xdr:grpSp>
          <xdr:nvGrpSpPr>
            <xdr:cNvPr id="33" name="グループ化 32">
              <a:extLst>
                <a:ext uri="{FF2B5EF4-FFF2-40B4-BE49-F238E27FC236}">
                  <a16:creationId xmlns:a16="http://schemas.microsoft.com/office/drawing/2014/main" id="{00000000-0008-0000-0900-000021000000}"/>
                </a:ext>
              </a:extLst>
            </xdr:cNvPr>
            <xdr:cNvGrpSpPr/>
          </xdr:nvGrpSpPr>
          <xdr:grpSpPr>
            <a:xfrm>
              <a:off x="1533524" y="40557450"/>
              <a:ext cx="2952751" cy="323850"/>
              <a:chOff x="1600201" y="119260984"/>
              <a:chExt cx="3181347" cy="266700"/>
            </a:xfrm>
          </xdr:grpSpPr>
          <xdr:sp macro="" textlink="">
            <xdr:nvSpPr>
              <xdr:cNvPr id="76194" name="Check Box 418" hidden="1">
                <a:extLst>
                  <a:ext uri="{63B3BB69-23CF-44E3-9099-C40C66FF867C}">
                    <a14:compatExt spid="_x0000_s76194"/>
                  </a:ext>
                  <a:ext uri="{FF2B5EF4-FFF2-40B4-BE49-F238E27FC236}">
                    <a16:creationId xmlns:a16="http://schemas.microsoft.com/office/drawing/2014/main" id="{00000000-0008-0000-0900-0000A2290100}"/>
                  </a:ext>
                </a:extLst>
              </xdr:cNvPr>
              <xdr:cNvSpPr/>
            </xdr:nvSpPr>
            <xdr:spPr bwMode="auto">
              <a:xfrm>
                <a:off x="1600201" y="119262526"/>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児童</a:t>
                </a:r>
              </a:p>
            </xdr:txBody>
          </xdr:sp>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900-0000A3290100}"/>
                  </a:ext>
                </a:extLst>
              </xdr:cNvPr>
              <xdr:cNvSpPr/>
            </xdr:nvSpPr>
            <xdr:spPr bwMode="auto">
              <a:xfrm>
                <a:off x="2438399" y="119272050"/>
                <a:ext cx="1343025"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生産物（食事）</a:t>
                </a:r>
              </a:p>
            </xdr:txBody>
          </xdr:sp>
          <xdr:sp macro="" textlink="">
            <xdr:nvSpPr>
              <xdr:cNvPr id="76196" name="Check Box 420" hidden="1">
                <a:extLst>
                  <a:ext uri="{63B3BB69-23CF-44E3-9099-C40C66FF867C}">
                    <a14:compatExt spid="_x0000_s76196"/>
                  </a:ext>
                  <a:ext uri="{FF2B5EF4-FFF2-40B4-BE49-F238E27FC236}">
                    <a16:creationId xmlns:a16="http://schemas.microsoft.com/office/drawing/2014/main" id="{00000000-0008-0000-0900-0000A4290100}"/>
                  </a:ext>
                </a:extLst>
              </xdr:cNvPr>
              <xdr:cNvSpPr/>
            </xdr:nvSpPr>
            <xdr:spPr bwMode="auto">
              <a:xfrm>
                <a:off x="3876673" y="119260984"/>
                <a:ext cx="9048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95</xdr:row>
          <xdr:rowOff>0</xdr:rowOff>
        </xdr:from>
        <xdr:to>
          <xdr:col>28</xdr:col>
          <xdr:colOff>152400</xdr:colOff>
          <xdr:row>95</xdr:row>
          <xdr:rowOff>209550</xdr:rowOff>
        </xdr:to>
        <xdr:sp macro="" textlink="">
          <xdr:nvSpPr>
            <xdr:cNvPr id="76197" name="Check Box 421" hidden="1">
              <a:extLst>
                <a:ext uri="{63B3BB69-23CF-44E3-9099-C40C66FF867C}">
                  <a14:compatExt spid="_x0000_s76197"/>
                </a:ext>
                <a:ext uri="{FF2B5EF4-FFF2-40B4-BE49-F238E27FC236}">
                  <a16:creationId xmlns:a16="http://schemas.microsoft.com/office/drawing/2014/main" id="{00000000-0008-0000-0900-0000A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95</xdr:row>
          <xdr:rowOff>0</xdr:rowOff>
        </xdr:from>
        <xdr:to>
          <xdr:col>30</xdr:col>
          <xdr:colOff>152400</xdr:colOff>
          <xdr:row>95</xdr:row>
          <xdr:rowOff>209550</xdr:rowOff>
        </xdr:to>
        <xdr:sp macro="" textlink="">
          <xdr:nvSpPr>
            <xdr:cNvPr id="76198" name="Check Box 422" hidden="1">
              <a:extLst>
                <a:ext uri="{63B3BB69-23CF-44E3-9099-C40C66FF867C}">
                  <a14:compatExt spid="_x0000_s76198"/>
                </a:ext>
                <a:ext uri="{FF2B5EF4-FFF2-40B4-BE49-F238E27FC236}">
                  <a16:creationId xmlns:a16="http://schemas.microsoft.com/office/drawing/2014/main" id="{00000000-0008-0000-0900-0000A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64</xdr:row>
          <xdr:rowOff>28575</xdr:rowOff>
        </xdr:from>
        <xdr:to>
          <xdr:col>30</xdr:col>
          <xdr:colOff>123825</xdr:colOff>
          <xdr:row>64</xdr:row>
          <xdr:rowOff>238125</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029200" y="21707475"/>
              <a:ext cx="571500" cy="209550"/>
              <a:chOff x="5372062" y="104536875"/>
              <a:chExt cx="628683" cy="209550"/>
            </a:xfrm>
          </xdr:grpSpPr>
          <xdr:sp macro="" textlink="">
            <xdr:nvSpPr>
              <xdr:cNvPr id="76199" name="Check Box 423" hidden="1">
                <a:extLst>
                  <a:ext uri="{63B3BB69-23CF-44E3-9099-C40C66FF867C}">
                    <a14:compatExt spid="_x0000_s76199"/>
                  </a:ext>
                  <a:ext uri="{FF2B5EF4-FFF2-40B4-BE49-F238E27FC236}">
                    <a16:creationId xmlns:a16="http://schemas.microsoft.com/office/drawing/2014/main" id="{00000000-0008-0000-0900-0000A7290100}"/>
                  </a:ext>
                </a:extLst>
              </xdr:cNvPr>
              <xdr:cNvSpPr/>
            </xdr:nvSpPr>
            <xdr:spPr bwMode="auto">
              <a:xfrm>
                <a:off x="5372062" y="1045368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00" name="Check Box 424" hidden="1">
                <a:extLst>
                  <a:ext uri="{63B3BB69-23CF-44E3-9099-C40C66FF867C}">
                    <a14:compatExt spid="_x0000_s76200"/>
                  </a:ext>
                  <a:ext uri="{FF2B5EF4-FFF2-40B4-BE49-F238E27FC236}">
                    <a16:creationId xmlns:a16="http://schemas.microsoft.com/office/drawing/2014/main" id="{00000000-0008-0000-0900-0000A8290100}"/>
                  </a:ext>
                </a:extLst>
              </xdr:cNvPr>
              <xdr:cNvSpPr/>
            </xdr:nvSpPr>
            <xdr:spPr bwMode="auto">
              <a:xfrm>
                <a:off x="5772145" y="1045368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69</xdr:row>
          <xdr:rowOff>47625</xdr:rowOff>
        </xdr:from>
        <xdr:to>
          <xdr:col>30</xdr:col>
          <xdr:colOff>114300</xdr:colOff>
          <xdr:row>69</xdr:row>
          <xdr:rowOff>219075</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5019675" y="23421975"/>
              <a:ext cx="571500" cy="171450"/>
              <a:chOff x="5372062" y="104536875"/>
              <a:chExt cx="628683" cy="209550"/>
            </a:xfrm>
          </xdr:grpSpPr>
          <xdr:sp macro="" textlink="">
            <xdr:nvSpPr>
              <xdr:cNvPr id="76209" name="Check Box 433" hidden="1">
                <a:extLst>
                  <a:ext uri="{63B3BB69-23CF-44E3-9099-C40C66FF867C}">
                    <a14:compatExt spid="_x0000_s76209"/>
                  </a:ext>
                  <a:ext uri="{FF2B5EF4-FFF2-40B4-BE49-F238E27FC236}">
                    <a16:creationId xmlns:a16="http://schemas.microsoft.com/office/drawing/2014/main" id="{00000000-0008-0000-0900-0000B1290100}"/>
                  </a:ext>
                </a:extLst>
              </xdr:cNvPr>
              <xdr:cNvSpPr/>
            </xdr:nvSpPr>
            <xdr:spPr bwMode="auto">
              <a:xfrm>
                <a:off x="5372062" y="1045368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10" name="Check Box 434" hidden="1">
                <a:extLst>
                  <a:ext uri="{63B3BB69-23CF-44E3-9099-C40C66FF867C}">
                    <a14:compatExt spid="_x0000_s76210"/>
                  </a:ext>
                  <a:ext uri="{FF2B5EF4-FFF2-40B4-BE49-F238E27FC236}">
                    <a16:creationId xmlns:a16="http://schemas.microsoft.com/office/drawing/2014/main" id="{00000000-0008-0000-0900-0000B2290100}"/>
                  </a:ext>
                </a:extLst>
              </xdr:cNvPr>
              <xdr:cNvSpPr/>
            </xdr:nvSpPr>
            <xdr:spPr bwMode="auto">
              <a:xfrm>
                <a:off x="5772145" y="10453687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17</xdr:row>
          <xdr:rowOff>0</xdr:rowOff>
        </xdr:from>
        <xdr:to>
          <xdr:col>18</xdr:col>
          <xdr:colOff>47625</xdr:colOff>
          <xdr:row>17</xdr:row>
          <xdr:rowOff>209550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A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17</xdr:row>
          <xdr:rowOff>0</xdr:rowOff>
        </xdr:from>
        <xdr:to>
          <xdr:col>21</xdr:col>
          <xdr:colOff>19050</xdr:colOff>
          <xdr:row>17</xdr:row>
          <xdr:rowOff>209550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A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17</xdr:row>
          <xdr:rowOff>0</xdr:rowOff>
        </xdr:from>
        <xdr:to>
          <xdr:col>19</xdr:col>
          <xdr:colOff>28575</xdr:colOff>
          <xdr:row>17</xdr:row>
          <xdr:rowOff>209550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A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17</xdr:row>
          <xdr:rowOff>0</xdr:rowOff>
        </xdr:from>
        <xdr:to>
          <xdr:col>23</xdr:col>
          <xdr:colOff>38100</xdr:colOff>
          <xdr:row>17</xdr:row>
          <xdr:rowOff>209550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A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0</xdr:rowOff>
        </xdr:from>
        <xdr:to>
          <xdr:col>18</xdr:col>
          <xdr:colOff>28575</xdr:colOff>
          <xdr:row>17</xdr:row>
          <xdr:rowOff>209550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A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38100</xdr:colOff>
          <xdr:row>17</xdr:row>
          <xdr:rowOff>209550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A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17</xdr:row>
          <xdr:rowOff>0</xdr:rowOff>
        </xdr:from>
        <xdr:to>
          <xdr:col>34</xdr:col>
          <xdr:colOff>123825</xdr:colOff>
          <xdr:row>17</xdr:row>
          <xdr:rowOff>209550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A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xdr:row>
          <xdr:rowOff>0</xdr:rowOff>
        </xdr:from>
        <xdr:to>
          <xdr:col>22</xdr:col>
          <xdr:colOff>28575</xdr:colOff>
          <xdr:row>17</xdr:row>
          <xdr:rowOff>209550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A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0</xdr:rowOff>
        </xdr:from>
        <xdr:to>
          <xdr:col>17</xdr:col>
          <xdr:colOff>38100</xdr:colOff>
          <xdr:row>17</xdr:row>
          <xdr:rowOff>209550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A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xdr:row>
          <xdr:rowOff>0</xdr:rowOff>
        </xdr:from>
        <xdr:to>
          <xdr:col>22</xdr:col>
          <xdr:colOff>28575</xdr:colOff>
          <xdr:row>17</xdr:row>
          <xdr:rowOff>209550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A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0</xdr:rowOff>
        </xdr:from>
        <xdr:to>
          <xdr:col>17</xdr:col>
          <xdr:colOff>38100</xdr:colOff>
          <xdr:row>17</xdr:row>
          <xdr:rowOff>209550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A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xdr:row>
          <xdr:rowOff>0</xdr:rowOff>
        </xdr:from>
        <xdr:to>
          <xdr:col>22</xdr:col>
          <xdr:colOff>28575</xdr:colOff>
          <xdr:row>17</xdr:row>
          <xdr:rowOff>209550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A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0</xdr:rowOff>
        </xdr:from>
        <xdr:to>
          <xdr:col>17</xdr:col>
          <xdr:colOff>38100</xdr:colOff>
          <xdr:row>17</xdr:row>
          <xdr:rowOff>209550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A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xdr:row>
          <xdr:rowOff>0</xdr:rowOff>
        </xdr:from>
        <xdr:to>
          <xdr:col>22</xdr:col>
          <xdr:colOff>28575</xdr:colOff>
          <xdr:row>17</xdr:row>
          <xdr:rowOff>209550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A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0</xdr:rowOff>
        </xdr:from>
        <xdr:to>
          <xdr:col>17</xdr:col>
          <xdr:colOff>38100</xdr:colOff>
          <xdr:row>17</xdr:row>
          <xdr:rowOff>209550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A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A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A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A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A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A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A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A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A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A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A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A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51" name="Check Box 27" hidden="1">
              <a:extLst>
                <a:ext uri="{63B3BB69-23CF-44E3-9099-C40C66FF867C}">
                  <a14:compatExt spid="_x0000_s77851"/>
                </a:ext>
                <a:ext uri="{FF2B5EF4-FFF2-40B4-BE49-F238E27FC236}">
                  <a16:creationId xmlns:a16="http://schemas.microsoft.com/office/drawing/2014/main" id="{00000000-0008-0000-0A00-00001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A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A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A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A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A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A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A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59" name="Check Box 35" hidden="1">
              <a:extLst>
                <a:ext uri="{63B3BB69-23CF-44E3-9099-C40C66FF867C}">
                  <a14:compatExt spid="_x0000_s77859"/>
                </a:ext>
                <a:ext uri="{FF2B5EF4-FFF2-40B4-BE49-F238E27FC236}">
                  <a16:creationId xmlns:a16="http://schemas.microsoft.com/office/drawing/2014/main" id="{00000000-0008-0000-0A00-00002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A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A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A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A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A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A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A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A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A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A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0A00-00002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A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A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A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A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A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A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77" name="Check Box 53" hidden="1">
              <a:extLst>
                <a:ext uri="{63B3BB69-23CF-44E3-9099-C40C66FF867C}">
                  <a14:compatExt spid="_x0000_s77877"/>
                </a:ext>
                <a:ext uri="{FF2B5EF4-FFF2-40B4-BE49-F238E27FC236}">
                  <a16:creationId xmlns:a16="http://schemas.microsoft.com/office/drawing/2014/main" id="{00000000-0008-0000-0A00-00003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78" name="Check Box 54" hidden="1">
              <a:extLst>
                <a:ext uri="{63B3BB69-23CF-44E3-9099-C40C66FF867C}">
                  <a14:compatExt spid="_x0000_s77878"/>
                </a:ext>
                <a:ext uri="{FF2B5EF4-FFF2-40B4-BE49-F238E27FC236}">
                  <a16:creationId xmlns:a16="http://schemas.microsoft.com/office/drawing/2014/main" id="{00000000-0008-0000-0A00-00003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79" name="Check Box 55" hidden="1">
              <a:extLst>
                <a:ext uri="{63B3BB69-23CF-44E3-9099-C40C66FF867C}">
                  <a14:compatExt spid="_x0000_s77879"/>
                </a:ext>
                <a:ext uri="{FF2B5EF4-FFF2-40B4-BE49-F238E27FC236}">
                  <a16:creationId xmlns:a16="http://schemas.microsoft.com/office/drawing/2014/main" id="{00000000-0008-0000-0A00-00003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80" name="Check Box 56" hidden="1">
              <a:extLst>
                <a:ext uri="{63B3BB69-23CF-44E3-9099-C40C66FF867C}">
                  <a14:compatExt spid="_x0000_s77880"/>
                </a:ext>
                <a:ext uri="{FF2B5EF4-FFF2-40B4-BE49-F238E27FC236}">
                  <a16:creationId xmlns:a16="http://schemas.microsoft.com/office/drawing/2014/main" id="{00000000-0008-0000-0A00-00003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81" name="Check Box 57" hidden="1">
              <a:extLst>
                <a:ext uri="{63B3BB69-23CF-44E3-9099-C40C66FF867C}">
                  <a14:compatExt spid="_x0000_s77881"/>
                </a:ext>
                <a:ext uri="{FF2B5EF4-FFF2-40B4-BE49-F238E27FC236}">
                  <a16:creationId xmlns:a16="http://schemas.microsoft.com/office/drawing/2014/main" id="{00000000-0008-0000-0A00-00003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82" name="Check Box 58" hidden="1">
              <a:extLst>
                <a:ext uri="{63B3BB69-23CF-44E3-9099-C40C66FF867C}">
                  <a14:compatExt spid="_x0000_s77882"/>
                </a:ext>
                <a:ext uri="{FF2B5EF4-FFF2-40B4-BE49-F238E27FC236}">
                  <a16:creationId xmlns:a16="http://schemas.microsoft.com/office/drawing/2014/main" id="{00000000-0008-0000-0A00-00003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83" name="Check Box 59" hidden="1">
              <a:extLst>
                <a:ext uri="{63B3BB69-23CF-44E3-9099-C40C66FF867C}">
                  <a14:compatExt spid="_x0000_s77883"/>
                </a:ext>
                <a:ext uri="{FF2B5EF4-FFF2-40B4-BE49-F238E27FC236}">
                  <a16:creationId xmlns:a16="http://schemas.microsoft.com/office/drawing/2014/main" id="{00000000-0008-0000-0A00-00003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84" name="Check Box 60" hidden="1">
              <a:extLst>
                <a:ext uri="{63B3BB69-23CF-44E3-9099-C40C66FF867C}">
                  <a14:compatExt spid="_x0000_s77884"/>
                </a:ext>
                <a:ext uri="{FF2B5EF4-FFF2-40B4-BE49-F238E27FC236}">
                  <a16:creationId xmlns:a16="http://schemas.microsoft.com/office/drawing/2014/main" id="{00000000-0008-0000-0A00-00003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85" name="Check Box 61" hidden="1">
              <a:extLst>
                <a:ext uri="{63B3BB69-23CF-44E3-9099-C40C66FF867C}">
                  <a14:compatExt spid="_x0000_s77885"/>
                </a:ext>
                <a:ext uri="{FF2B5EF4-FFF2-40B4-BE49-F238E27FC236}">
                  <a16:creationId xmlns:a16="http://schemas.microsoft.com/office/drawing/2014/main" id="{00000000-0008-0000-0A00-00003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86" name="Check Box 62" hidden="1">
              <a:extLst>
                <a:ext uri="{63B3BB69-23CF-44E3-9099-C40C66FF867C}">
                  <a14:compatExt spid="_x0000_s77886"/>
                </a:ext>
                <a:ext uri="{FF2B5EF4-FFF2-40B4-BE49-F238E27FC236}">
                  <a16:creationId xmlns:a16="http://schemas.microsoft.com/office/drawing/2014/main" id="{00000000-0008-0000-0A00-00003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87" name="Check Box 63" hidden="1">
              <a:extLst>
                <a:ext uri="{63B3BB69-23CF-44E3-9099-C40C66FF867C}">
                  <a14:compatExt spid="_x0000_s77887"/>
                </a:ext>
                <a:ext uri="{FF2B5EF4-FFF2-40B4-BE49-F238E27FC236}">
                  <a16:creationId xmlns:a16="http://schemas.microsoft.com/office/drawing/2014/main" id="{00000000-0008-0000-0A00-00003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88" name="Check Box 64" hidden="1">
              <a:extLst>
                <a:ext uri="{63B3BB69-23CF-44E3-9099-C40C66FF867C}">
                  <a14:compatExt spid="_x0000_s77888"/>
                </a:ext>
                <a:ext uri="{FF2B5EF4-FFF2-40B4-BE49-F238E27FC236}">
                  <a16:creationId xmlns:a16="http://schemas.microsoft.com/office/drawing/2014/main" id="{00000000-0008-0000-0A00-00004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89" name="Check Box 65" hidden="1">
              <a:extLst>
                <a:ext uri="{63B3BB69-23CF-44E3-9099-C40C66FF867C}">
                  <a14:compatExt spid="_x0000_s77889"/>
                </a:ext>
                <a:ext uri="{FF2B5EF4-FFF2-40B4-BE49-F238E27FC236}">
                  <a16:creationId xmlns:a16="http://schemas.microsoft.com/office/drawing/2014/main" id="{00000000-0008-0000-0A00-00004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90" name="Check Box 66" hidden="1">
              <a:extLst>
                <a:ext uri="{63B3BB69-23CF-44E3-9099-C40C66FF867C}">
                  <a14:compatExt spid="_x0000_s77890"/>
                </a:ext>
                <a:ext uri="{FF2B5EF4-FFF2-40B4-BE49-F238E27FC236}">
                  <a16:creationId xmlns:a16="http://schemas.microsoft.com/office/drawing/2014/main" id="{00000000-0008-0000-0A00-00004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91" name="Check Box 67" hidden="1">
              <a:extLst>
                <a:ext uri="{63B3BB69-23CF-44E3-9099-C40C66FF867C}">
                  <a14:compatExt spid="_x0000_s77891"/>
                </a:ext>
                <a:ext uri="{FF2B5EF4-FFF2-40B4-BE49-F238E27FC236}">
                  <a16:creationId xmlns:a16="http://schemas.microsoft.com/office/drawing/2014/main" id="{00000000-0008-0000-0A00-00004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92" name="Check Box 68" hidden="1">
              <a:extLst>
                <a:ext uri="{63B3BB69-23CF-44E3-9099-C40C66FF867C}">
                  <a14:compatExt spid="_x0000_s77892"/>
                </a:ext>
                <a:ext uri="{FF2B5EF4-FFF2-40B4-BE49-F238E27FC236}">
                  <a16:creationId xmlns:a16="http://schemas.microsoft.com/office/drawing/2014/main" id="{00000000-0008-0000-0A00-00004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93" name="Check Box 69" hidden="1">
              <a:extLst>
                <a:ext uri="{63B3BB69-23CF-44E3-9099-C40C66FF867C}">
                  <a14:compatExt spid="_x0000_s77893"/>
                </a:ext>
                <a:ext uri="{FF2B5EF4-FFF2-40B4-BE49-F238E27FC236}">
                  <a16:creationId xmlns:a16="http://schemas.microsoft.com/office/drawing/2014/main" id="{00000000-0008-0000-0A00-00004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94" name="Check Box 70" hidden="1">
              <a:extLst>
                <a:ext uri="{63B3BB69-23CF-44E3-9099-C40C66FF867C}">
                  <a14:compatExt spid="_x0000_s77894"/>
                </a:ext>
                <a:ext uri="{FF2B5EF4-FFF2-40B4-BE49-F238E27FC236}">
                  <a16:creationId xmlns:a16="http://schemas.microsoft.com/office/drawing/2014/main" id="{00000000-0008-0000-0A00-00004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95" name="Check Box 71" hidden="1">
              <a:extLst>
                <a:ext uri="{63B3BB69-23CF-44E3-9099-C40C66FF867C}">
                  <a14:compatExt spid="_x0000_s77895"/>
                </a:ext>
                <a:ext uri="{FF2B5EF4-FFF2-40B4-BE49-F238E27FC236}">
                  <a16:creationId xmlns:a16="http://schemas.microsoft.com/office/drawing/2014/main" id="{00000000-0008-0000-0A00-00004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96" name="Check Box 72" hidden="1">
              <a:extLst>
                <a:ext uri="{63B3BB69-23CF-44E3-9099-C40C66FF867C}">
                  <a14:compatExt spid="_x0000_s77896"/>
                </a:ext>
                <a:ext uri="{FF2B5EF4-FFF2-40B4-BE49-F238E27FC236}">
                  <a16:creationId xmlns:a16="http://schemas.microsoft.com/office/drawing/2014/main" id="{00000000-0008-0000-0A00-00004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97" name="Check Box 73" hidden="1">
              <a:extLst>
                <a:ext uri="{63B3BB69-23CF-44E3-9099-C40C66FF867C}">
                  <a14:compatExt spid="_x0000_s77897"/>
                </a:ext>
                <a:ext uri="{FF2B5EF4-FFF2-40B4-BE49-F238E27FC236}">
                  <a16:creationId xmlns:a16="http://schemas.microsoft.com/office/drawing/2014/main" id="{00000000-0008-0000-0A00-00004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898" name="Check Box 74" hidden="1">
              <a:extLst>
                <a:ext uri="{63B3BB69-23CF-44E3-9099-C40C66FF867C}">
                  <a14:compatExt spid="_x0000_s77898"/>
                </a:ext>
                <a:ext uri="{FF2B5EF4-FFF2-40B4-BE49-F238E27FC236}">
                  <a16:creationId xmlns:a16="http://schemas.microsoft.com/office/drawing/2014/main" id="{00000000-0008-0000-0A00-00004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899" name="Check Box 75" hidden="1">
              <a:extLst>
                <a:ext uri="{63B3BB69-23CF-44E3-9099-C40C66FF867C}">
                  <a14:compatExt spid="_x0000_s77899"/>
                </a:ext>
                <a:ext uri="{FF2B5EF4-FFF2-40B4-BE49-F238E27FC236}">
                  <a16:creationId xmlns:a16="http://schemas.microsoft.com/office/drawing/2014/main" id="{00000000-0008-0000-0A00-00004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A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01" name="Check Box 77" hidden="1">
              <a:extLst>
                <a:ext uri="{63B3BB69-23CF-44E3-9099-C40C66FF867C}">
                  <a14:compatExt spid="_x0000_s77901"/>
                </a:ext>
                <a:ext uri="{FF2B5EF4-FFF2-40B4-BE49-F238E27FC236}">
                  <a16:creationId xmlns:a16="http://schemas.microsoft.com/office/drawing/2014/main" id="{00000000-0008-0000-0A00-00004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02" name="Check Box 78" hidden="1">
              <a:extLst>
                <a:ext uri="{63B3BB69-23CF-44E3-9099-C40C66FF867C}">
                  <a14:compatExt spid="_x0000_s77902"/>
                </a:ext>
                <a:ext uri="{FF2B5EF4-FFF2-40B4-BE49-F238E27FC236}">
                  <a16:creationId xmlns:a16="http://schemas.microsoft.com/office/drawing/2014/main" id="{00000000-0008-0000-0A00-00004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03" name="Check Box 79" hidden="1">
              <a:extLst>
                <a:ext uri="{63B3BB69-23CF-44E3-9099-C40C66FF867C}">
                  <a14:compatExt spid="_x0000_s77903"/>
                </a:ext>
                <a:ext uri="{FF2B5EF4-FFF2-40B4-BE49-F238E27FC236}">
                  <a16:creationId xmlns:a16="http://schemas.microsoft.com/office/drawing/2014/main" id="{00000000-0008-0000-0A00-00004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04" name="Check Box 80" hidden="1">
              <a:extLst>
                <a:ext uri="{63B3BB69-23CF-44E3-9099-C40C66FF867C}">
                  <a14:compatExt spid="_x0000_s77904"/>
                </a:ext>
                <a:ext uri="{FF2B5EF4-FFF2-40B4-BE49-F238E27FC236}">
                  <a16:creationId xmlns:a16="http://schemas.microsoft.com/office/drawing/2014/main" id="{00000000-0008-0000-0A00-00005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05" name="Check Box 81" hidden="1">
              <a:extLst>
                <a:ext uri="{63B3BB69-23CF-44E3-9099-C40C66FF867C}">
                  <a14:compatExt spid="_x0000_s77905"/>
                </a:ext>
                <a:ext uri="{FF2B5EF4-FFF2-40B4-BE49-F238E27FC236}">
                  <a16:creationId xmlns:a16="http://schemas.microsoft.com/office/drawing/2014/main" id="{00000000-0008-0000-0A00-00005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06" name="Check Box 82" hidden="1">
              <a:extLst>
                <a:ext uri="{63B3BB69-23CF-44E3-9099-C40C66FF867C}">
                  <a14:compatExt spid="_x0000_s77906"/>
                </a:ext>
                <a:ext uri="{FF2B5EF4-FFF2-40B4-BE49-F238E27FC236}">
                  <a16:creationId xmlns:a16="http://schemas.microsoft.com/office/drawing/2014/main" id="{00000000-0008-0000-0A00-00005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07" name="Check Box 83" hidden="1">
              <a:extLst>
                <a:ext uri="{63B3BB69-23CF-44E3-9099-C40C66FF867C}">
                  <a14:compatExt spid="_x0000_s77907"/>
                </a:ext>
                <a:ext uri="{FF2B5EF4-FFF2-40B4-BE49-F238E27FC236}">
                  <a16:creationId xmlns:a16="http://schemas.microsoft.com/office/drawing/2014/main" id="{00000000-0008-0000-0A00-00005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08" name="Check Box 84" hidden="1">
              <a:extLst>
                <a:ext uri="{63B3BB69-23CF-44E3-9099-C40C66FF867C}">
                  <a14:compatExt spid="_x0000_s77908"/>
                </a:ext>
                <a:ext uri="{FF2B5EF4-FFF2-40B4-BE49-F238E27FC236}">
                  <a16:creationId xmlns:a16="http://schemas.microsoft.com/office/drawing/2014/main" id="{00000000-0008-0000-0A00-00005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09" name="Check Box 85" hidden="1">
              <a:extLst>
                <a:ext uri="{63B3BB69-23CF-44E3-9099-C40C66FF867C}">
                  <a14:compatExt spid="_x0000_s77909"/>
                </a:ext>
                <a:ext uri="{FF2B5EF4-FFF2-40B4-BE49-F238E27FC236}">
                  <a16:creationId xmlns:a16="http://schemas.microsoft.com/office/drawing/2014/main" id="{00000000-0008-0000-0A00-00005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10" name="Check Box 86" hidden="1">
              <a:extLst>
                <a:ext uri="{63B3BB69-23CF-44E3-9099-C40C66FF867C}">
                  <a14:compatExt spid="_x0000_s77910"/>
                </a:ext>
                <a:ext uri="{FF2B5EF4-FFF2-40B4-BE49-F238E27FC236}">
                  <a16:creationId xmlns:a16="http://schemas.microsoft.com/office/drawing/2014/main" id="{00000000-0008-0000-0A00-00005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11" name="Check Box 87" hidden="1">
              <a:extLst>
                <a:ext uri="{63B3BB69-23CF-44E3-9099-C40C66FF867C}">
                  <a14:compatExt spid="_x0000_s77911"/>
                </a:ext>
                <a:ext uri="{FF2B5EF4-FFF2-40B4-BE49-F238E27FC236}">
                  <a16:creationId xmlns:a16="http://schemas.microsoft.com/office/drawing/2014/main" id="{00000000-0008-0000-0A00-00005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12" name="Check Box 88" hidden="1">
              <a:extLst>
                <a:ext uri="{63B3BB69-23CF-44E3-9099-C40C66FF867C}">
                  <a14:compatExt spid="_x0000_s77912"/>
                </a:ext>
                <a:ext uri="{FF2B5EF4-FFF2-40B4-BE49-F238E27FC236}">
                  <a16:creationId xmlns:a16="http://schemas.microsoft.com/office/drawing/2014/main" id="{00000000-0008-0000-0A00-00005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13" name="Check Box 89" hidden="1">
              <a:extLst>
                <a:ext uri="{63B3BB69-23CF-44E3-9099-C40C66FF867C}">
                  <a14:compatExt spid="_x0000_s77913"/>
                </a:ext>
                <a:ext uri="{FF2B5EF4-FFF2-40B4-BE49-F238E27FC236}">
                  <a16:creationId xmlns:a16="http://schemas.microsoft.com/office/drawing/2014/main" id="{00000000-0008-0000-0A00-00005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14" name="Check Box 90" hidden="1">
              <a:extLst>
                <a:ext uri="{63B3BB69-23CF-44E3-9099-C40C66FF867C}">
                  <a14:compatExt spid="_x0000_s77914"/>
                </a:ext>
                <a:ext uri="{FF2B5EF4-FFF2-40B4-BE49-F238E27FC236}">
                  <a16:creationId xmlns:a16="http://schemas.microsoft.com/office/drawing/2014/main" id="{00000000-0008-0000-0A00-00005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15" name="Check Box 91" hidden="1">
              <a:extLst>
                <a:ext uri="{63B3BB69-23CF-44E3-9099-C40C66FF867C}">
                  <a14:compatExt spid="_x0000_s77915"/>
                </a:ext>
                <a:ext uri="{FF2B5EF4-FFF2-40B4-BE49-F238E27FC236}">
                  <a16:creationId xmlns:a16="http://schemas.microsoft.com/office/drawing/2014/main" id="{00000000-0008-0000-0A00-00005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16" name="Check Box 92" hidden="1">
              <a:extLst>
                <a:ext uri="{63B3BB69-23CF-44E3-9099-C40C66FF867C}">
                  <a14:compatExt spid="_x0000_s77916"/>
                </a:ext>
                <a:ext uri="{FF2B5EF4-FFF2-40B4-BE49-F238E27FC236}">
                  <a16:creationId xmlns:a16="http://schemas.microsoft.com/office/drawing/2014/main" id="{00000000-0008-0000-0A00-00005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17" name="Check Box 93" hidden="1">
              <a:extLst>
                <a:ext uri="{63B3BB69-23CF-44E3-9099-C40C66FF867C}">
                  <a14:compatExt spid="_x0000_s77917"/>
                </a:ext>
                <a:ext uri="{FF2B5EF4-FFF2-40B4-BE49-F238E27FC236}">
                  <a16:creationId xmlns:a16="http://schemas.microsoft.com/office/drawing/2014/main" id="{00000000-0008-0000-0A00-00005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18" name="Check Box 94" hidden="1">
              <a:extLst>
                <a:ext uri="{63B3BB69-23CF-44E3-9099-C40C66FF867C}">
                  <a14:compatExt spid="_x0000_s77918"/>
                </a:ext>
                <a:ext uri="{FF2B5EF4-FFF2-40B4-BE49-F238E27FC236}">
                  <a16:creationId xmlns:a16="http://schemas.microsoft.com/office/drawing/2014/main" id="{00000000-0008-0000-0A00-00005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19" name="Check Box 95" hidden="1">
              <a:extLst>
                <a:ext uri="{63B3BB69-23CF-44E3-9099-C40C66FF867C}">
                  <a14:compatExt spid="_x0000_s77919"/>
                </a:ext>
                <a:ext uri="{FF2B5EF4-FFF2-40B4-BE49-F238E27FC236}">
                  <a16:creationId xmlns:a16="http://schemas.microsoft.com/office/drawing/2014/main" id="{00000000-0008-0000-0A00-00005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20" name="Check Box 96" hidden="1">
              <a:extLst>
                <a:ext uri="{63B3BB69-23CF-44E3-9099-C40C66FF867C}">
                  <a14:compatExt spid="_x0000_s77920"/>
                </a:ext>
                <a:ext uri="{FF2B5EF4-FFF2-40B4-BE49-F238E27FC236}">
                  <a16:creationId xmlns:a16="http://schemas.microsoft.com/office/drawing/2014/main" id="{00000000-0008-0000-0A00-00006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21" name="Check Box 97" hidden="1">
              <a:extLst>
                <a:ext uri="{63B3BB69-23CF-44E3-9099-C40C66FF867C}">
                  <a14:compatExt spid="_x0000_s77921"/>
                </a:ext>
                <a:ext uri="{FF2B5EF4-FFF2-40B4-BE49-F238E27FC236}">
                  <a16:creationId xmlns:a16="http://schemas.microsoft.com/office/drawing/2014/main" id="{00000000-0008-0000-0A00-00006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22" name="Check Box 98" hidden="1">
              <a:extLst>
                <a:ext uri="{63B3BB69-23CF-44E3-9099-C40C66FF867C}">
                  <a14:compatExt spid="_x0000_s77922"/>
                </a:ext>
                <a:ext uri="{FF2B5EF4-FFF2-40B4-BE49-F238E27FC236}">
                  <a16:creationId xmlns:a16="http://schemas.microsoft.com/office/drawing/2014/main" id="{00000000-0008-0000-0A00-00006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23" name="Check Box 99" hidden="1">
              <a:extLst>
                <a:ext uri="{63B3BB69-23CF-44E3-9099-C40C66FF867C}">
                  <a14:compatExt spid="_x0000_s77923"/>
                </a:ext>
                <a:ext uri="{FF2B5EF4-FFF2-40B4-BE49-F238E27FC236}">
                  <a16:creationId xmlns:a16="http://schemas.microsoft.com/office/drawing/2014/main" id="{00000000-0008-0000-0A00-00006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24" name="Check Box 100" hidden="1">
              <a:extLst>
                <a:ext uri="{63B3BB69-23CF-44E3-9099-C40C66FF867C}">
                  <a14:compatExt spid="_x0000_s77924"/>
                </a:ext>
                <a:ext uri="{FF2B5EF4-FFF2-40B4-BE49-F238E27FC236}">
                  <a16:creationId xmlns:a16="http://schemas.microsoft.com/office/drawing/2014/main" id="{00000000-0008-0000-0A00-00006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25" name="Check Box 101" hidden="1">
              <a:extLst>
                <a:ext uri="{63B3BB69-23CF-44E3-9099-C40C66FF867C}">
                  <a14:compatExt spid="_x0000_s77925"/>
                </a:ext>
                <a:ext uri="{FF2B5EF4-FFF2-40B4-BE49-F238E27FC236}">
                  <a16:creationId xmlns:a16="http://schemas.microsoft.com/office/drawing/2014/main" id="{00000000-0008-0000-0A00-00006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26" name="Check Box 102" hidden="1">
              <a:extLst>
                <a:ext uri="{63B3BB69-23CF-44E3-9099-C40C66FF867C}">
                  <a14:compatExt spid="_x0000_s77926"/>
                </a:ext>
                <a:ext uri="{FF2B5EF4-FFF2-40B4-BE49-F238E27FC236}">
                  <a16:creationId xmlns:a16="http://schemas.microsoft.com/office/drawing/2014/main" id="{00000000-0008-0000-0A00-00006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27" name="Check Box 103" hidden="1">
              <a:extLst>
                <a:ext uri="{63B3BB69-23CF-44E3-9099-C40C66FF867C}">
                  <a14:compatExt spid="_x0000_s77927"/>
                </a:ext>
                <a:ext uri="{FF2B5EF4-FFF2-40B4-BE49-F238E27FC236}">
                  <a16:creationId xmlns:a16="http://schemas.microsoft.com/office/drawing/2014/main" id="{00000000-0008-0000-0A00-00006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28" name="Check Box 104" hidden="1">
              <a:extLst>
                <a:ext uri="{63B3BB69-23CF-44E3-9099-C40C66FF867C}">
                  <a14:compatExt spid="_x0000_s77928"/>
                </a:ext>
                <a:ext uri="{FF2B5EF4-FFF2-40B4-BE49-F238E27FC236}">
                  <a16:creationId xmlns:a16="http://schemas.microsoft.com/office/drawing/2014/main" id="{00000000-0008-0000-0A00-00006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29" name="Check Box 105" hidden="1">
              <a:extLst>
                <a:ext uri="{63B3BB69-23CF-44E3-9099-C40C66FF867C}">
                  <a14:compatExt spid="_x0000_s77929"/>
                </a:ext>
                <a:ext uri="{FF2B5EF4-FFF2-40B4-BE49-F238E27FC236}">
                  <a16:creationId xmlns:a16="http://schemas.microsoft.com/office/drawing/2014/main" id="{00000000-0008-0000-0A00-00006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30" name="Check Box 106" hidden="1">
              <a:extLst>
                <a:ext uri="{63B3BB69-23CF-44E3-9099-C40C66FF867C}">
                  <a14:compatExt spid="_x0000_s77930"/>
                </a:ext>
                <a:ext uri="{FF2B5EF4-FFF2-40B4-BE49-F238E27FC236}">
                  <a16:creationId xmlns:a16="http://schemas.microsoft.com/office/drawing/2014/main" id="{00000000-0008-0000-0A00-00006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31" name="Check Box 107" hidden="1">
              <a:extLst>
                <a:ext uri="{63B3BB69-23CF-44E3-9099-C40C66FF867C}">
                  <a14:compatExt spid="_x0000_s77931"/>
                </a:ext>
                <a:ext uri="{FF2B5EF4-FFF2-40B4-BE49-F238E27FC236}">
                  <a16:creationId xmlns:a16="http://schemas.microsoft.com/office/drawing/2014/main" id="{00000000-0008-0000-0A00-00006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32" name="Check Box 108" hidden="1">
              <a:extLst>
                <a:ext uri="{63B3BB69-23CF-44E3-9099-C40C66FF867C}">
                  <a14:compatExt spid="_x0000_s77932"/>
                </a:ext>
                <a:ext uri="{FF2B5EF4-FFF2-40B4-BE49-F238E27FC236}">
                  <a16:creationId xmlns:a16="http://schemas.microsoft.com/office/drawing/2014/main" id="{00000000-0008-0000-0A00-00006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33" name="Check Box 109" hidden="1">
              <a:extLst>
                <a:ext uri="{63B3BB69-23CF-44E3-9099-C40C66FF867C}">
                  <a14:compatExt spid="_x0000_s77933"/>
                </a:ext>
                <a:ext uri="{FF2B5EF4-FFF2-40B4-BE49-F238E27FC236}">
                  <a16:creationId xmlns:a16="http://schemas.microsoft.com/office/drawing/2014/main" id="{00000000-0008-0000-0A00-00006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34" name="Check Box 110" hidden="1">
              <a:extLst>
                <a:ext uri="{63B3BB69-23CF-44E3-9099-C40C66FF867C}">
                  <a14:compatExt spid="_x0000_s77934"/>
                </a:ext>
                <a:ext uri="{FF2B5EF4-FFF2-40B4-BE49-F238E27FC236}">
                  <a16:creationId xmlns:a16="http://schemas.microsoft.com/office/drawing/2014/main" id="{00000000-0008-0000-0A00-00006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35" name="Check Box 111" hidden="1">
              <a:extLst>
                <a:ext uri="{63B3BB69-23CF-44E3-9099-C40C66FF867C}">
                  <a14:compatExt spid="_x0000_s77935"/>
                </a:ext>
                <a:ext uri="{FF2B5EF4-FFF2-40B4-BE49-F238E27FC236}">
                  <a16:creationId xmlns:a16="http://schemas.microsoft.com/office/drawing/2014/main" id="{00000000-0008-0000-0A00-00006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36" name="Check Box 112" hidden="1">
              <a:extLst>
                <a:ext uri="{63B3BB69-23CF-44E3-9099-C40C66FF867C}">
                  <a14:compatExt spid="_x0000_s77936"/>
                </a:ext>
                <a:ext uri="{FF2B5EF4-FFF2-40B4-BE49-F238E27FC236}">
                  <a16:creationId xmlns:a16="http://schemas.microsoft.com/office/drawing/2014/main" id="{00000000-0008-0000-0A00-00007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37" name="Check Box 113" hidden="1">
              <a:extLst>
                <a:ext uri="{63B3BB69-23CF-44E3-9099-C40C66FF867C}">
                  <a14:compatExt spid="_x0000_s77937"/>
                </a:ext>
                <a:ext uri="{FF2B5EF4-FFF2-40B4-BE49-F238E27FC236}">
                  <a16:creationId xmlns:a16="http://schemas.microsoft.com/office/drawing/2014/main" id="{00000000-0008-0000-0A00-00007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38" name="Check Box 114" hidden="1">
              <a:extLst>
                <a:ext uri="{63B3BB69-23CF-44E3-9099-C40C66FF867C}">
                  <a14:compatExt spid="_x0000_s77938"/>
                </a:ext>
                <a:ext uri="{FF2B5EF4-FFF2-40B4-BE49-F238E27FC236}">
                  <a16:creationId xmlns:a16="http://schemas.microsoft.com/office/drawing/2014/main" id="{00000000-0008-0000-0A00-00007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39" name="Check Box 115" hidden="1">
              <a:extLst>
                <a:ext uri="{63B3BB69-23CF-44E3-9099-C40C66FF867C}">
                  <a14:compatExt spid="_x0000_s77939"/>
                </a:ext>
                <a:ext uri="{FF2B5EF4-FFF2-40B4-BE49-F238E27FC236}">
                  <a16:creationId xmlns:a16="http://schemas.microsoft.com/office/drawing/2014/main" id="{00000000-0008-0000-0A00-00007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40" name="Check Box 116" hidden="1">
              <a:extLst>
                <a:ext uri="{63B3BB69-23CF-44E3-9099-C40C66FF867C}">
                  <a14:compatExt spid="_x0000_s77940"/>
                </a:ext>
                <a:ext uri="{FF2B5EF4-FFF2-40B4-BE49-F238E27FC236}">
                  <a16:creationId xmlns:a16="http://schemas.microsoft.com/office/drawing/2014/main" id="{00000000-0008-0000-0A00-00007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41" name="Check Box 117" hidden="1">
              <a:extLst>
                <a:ext uri="{63B3BB69-23CF-44E3-9099-C40C66FF867C}">
                  <a14:compatExt spid="_x0000_s77941"/>
                </a:ext>
                <a:ext uri="{FF2B5EF4-FFF2-40B4-BE49-F238E27FC236}">
                  <a16:creationId xmlns:a16="http://schemas.microsoft.com/office/drawing/2014/main" id="{00000000-0008-0000-0A00-00007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42" name="Check Box 118" hidden="1">
              <a:extLst>
                <a:ext uri="{63B3BB69-23CF-44E3-9099-C40C66FF867C}">
                  <a14:compatExt spid="_x0000_s77942"/>
                </a:ext>
                <a:ext uri="{FF2B5EF4-FFF2-40B4-BE49-F238E27FC236}">
                  <a16:creationId xmlns:a16="http://schemas.microsoft.com/office/drawing/2014/main" id="{00000000-0008-0000-0A00-00007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43" name="Check Box 119" hidden="1">
              <a:extLst>
                <a:ext uri="{63B3BB69-23CF-44E3-9099-C40C66FF867C}">
                  <a14:compatExt spid="_x0000_s77943"/>
                </a:ext>
                <a:ext uri="{FF2B5EF4-FFF2-40B4-BE49-F238E27FC236}">
                  <a16:creationId xmlns:a16="http://schemas.microsoft.com/office/drawing/2014/main" id="{00000000-0008-0000-0A00-00007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44" name="Check Box 120" hidden="1">
              <a:extLst>
                <a:ext uri="{63B3BB69-23CF-44E3-9099-C40C66FF867C}">
                  <a14:compatExt spid="_x0000_s77944"/>
                </a:ext>
                <a:ext uri="{FF2B5EF4-FFF2-40B4-BE49-F238E27FC236}">
                  <a16:creationId xmlns:a16="http://schemas.microsoft.com/office/drawing/2014/main" id="{00000000-0008-0000-0A00-00007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0</xdr:rowOff>
        </xdr:from>
        <xdr:to>
          <xdr:col>28</xdr:col>
          <xdr:colOff>123825</xdr:colOff>
          <xdr:row>17</xdr:row>
          <xdr:rowOff>209550</xdr:rowOff>
        </xdr:to>
        <xdr:sp macro="" textlink="">
          <xdr:nvSpPr>
            <xdr:cNvPr id="77945" name="Check Box 121" hidden="1">
              <a:extLst>
                <a:ext uri="{63B3BB69-23CF-44E3-9099-C40C66FF867C}">
                  <a14:compatExt spid="_x0000_s77945"/>
                </a:ext>
                <a:ext uri="{FF2B5EF4-FFF2-40B4-BE49-F238E27FC236}">
                  <a16:creationId xmlns:a16="http://schemas.microsoft.com/office/drawing/2014/main" id="{00000000-0008-0000-0A00-00007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46" name="Check Box 122" hidden="1">
              <a:extLst>
                <a:ext uri="{63B3BB69-23CF-44E3-9099-C40C66FF867C}">
                  <a14:compatExt spid="_x0000_s77946"/>
                </a:ext>
                <a:ext uri="{FF2B5EF4-FFF2-40B4-BE49-F238E27FC236}">
                  <a16:creationId xmlns:a16="http://schemas.microsoft.com/office/drawing/2014/main" id="{00000000-0008-0000-0A00-00007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0</xdr:rowOff>
        </xdr:from>
        <xdr:to>
          <xdr:col>30</xdr:col>
          <xdr:colOff>123825</xdr:colOff>
          <xdr:row>17</xdr:row>
          <xdr:rowOff>209550</xdr:rowOff>
        </xdr:to>
        <xdr:sp macro="" textlink="">
          <xdr:nvSpPr>
            <xdr:cNvPr id="77947" name="Check Box 123" hidden="1">
              <a:extLst>
                <a:ext uri="{63B3BB69-23CF-44E3-9099-C40C66FF867C}">
                  <a14:compatExt spid="_x0000_s77947"/>
                </a:ext>
                <a:ext uri="{FF2B5EF4-FFF2-40B4-BE49-F238E27FC236}">
                  <a16:creationId xmlns:a16="http://schemas.microsoft.com/office/drawing/2014/main" id="{00000000-0008-0000-0A00-00007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11</xdr:row>
      <xdr:rowOff>16566</xdr:rowOff>
    </xdr:from>
    <xdr:to>
      <xdr:col>6</xdr:col>
      <xdr:colOff>198782</xdr:colOff>
      <xdr:row>11</xdr:row>
      <xdr:rowOff>240196</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0" y="46412841"/>
          <a:ext cx="1265582" cy="2236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27</xdr:col>
          <xdr:colOff>104775</xdr:colOff>
          <xdr:row>4</xdr:row>
          <xdr:rowOff>28575</xdr:rowOff>
        </xdr:from>
        <xdr:to>
          <xdr:col>28</xdr:col>
          <xdr:colOff>133350</xdr:colOff>
          <xdr:row>4</xdr:row>
          <xdr:rowOff>238125</xdr:rowOff>
        </xdr:to>
        <xdr:sp macro="" textlink="">
          <xdr:nvSpPr>
            <xdr:cNvPr id="77979" name="Check Box 155" hidden="1">
              <a:extLst>
                <a:ext uri="{63B3BB69-23CF-44E3-9099-C40C66FF867C}">
                  <a14:compatExt spid="_x0000_s77979"/>
                </a:ext>
                <a:ext uri="{FF2B5EF4-FFF2-40B4-BE49-F238E27FC236}">
                  <a16:creationId xmlns:a16="http://schemas.microsoft.com/office/drawing/2014/main" id="{00000000-0008-0000-0A00-00009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xdr:row>
          <xdr:rowOff>28575</xdr:rowOff>
        </xdr:from>
        <xdr:to>
          <xdr:col>28</xdr:col>
          <xdr:colOff>133350</xdr:colOff>
          <xdr:row>5</xdr:row>
          <xdr:rowOff>238125</xdr:rowOff>
        </xdr:to>
        <xdr:sp macro="" textlink="">
          <xdr:nvSpPr>
            <xdr:cNvPr id="77980" name="Check Box 156" hidden="1">
              <a:extLst>
                <a:ext uri="{63B3BB69-23CF-44E3-9099-C40C66FF867C}">
                  <a14:compatExt spid="_x0000_s77980"/>
                </a:ext>
                <a:ext uri="{FF2B5EF4-FFF2-40B4-BE49-F238E27FC236}">
                  <a16:creationId xmlns:a16="http://schemas.microsoft.com/office/drawing/2014/main" id="{00000000-0008-0000-0A00-00009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6</xdr:row>
          <xdr:rowOff>28575</xdr:rowOff>
        </xdr:from>
        <xdr:to>
          <xdr:col>28</xdr:col>
          <xdr:colOff>133350</xdr:colOff>
          <xdr:row>6</xdr:row>
          <xdr:rowOff>238125</xdr:rowOff>
        </xdr:to>
        <xdr:sp macro="" textlink="">
          <xdr:nvSpPr>
            <xdr:cNvPr id="77981" name="Check Box 157" hidden="1">
              <a:extLst>
                <a:ext uri="{63B3BB69-23CF-44E3-9099-C40C66FF867C}">
                  <a14:compatExt spid="_x0000_s77981"/>
                </a:ext>
                <a:ext uri="{FF2B5EF4-FFF2-40B4-BE49-F238E27FC236}">
                  <a16:creationId xmlns:a16="http://schemas.microsoft.com/office/drawing/2014/main" id="{00000000-0008-0000-0A00-00009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7</xdr:row>
          <xdr:rowOff>28575</xdr:rowOff>
        </xdr:from>
        <xdr:to>
          <xdr:col>28</xdr:col>
          <xdr:colOff>133350</xdr:colOff>
          <xdr:row>7</xdr:row>
          <xdr:rowOff>238125</xdr:rowOff>
        </xdr:to>
        <xdr:sp macro="" textlink="">
          <xdr:nvSpPr>
            <xdr:cNvPr id="77982" name="Check Box 158" hidden="1">
              <a:extLst>
                <a:ext uri="{63B3BB69-23CF-44E3-9099-C40C66FF867C}">
                  <a14:compatExt spid="_x0000_s77982"/>
                </a:ext>
                <a:ext uri="{FF2B5EF4-FFF2-40B4-BE49-F238E27FC236}">
                  <a16:creationId xmlns:a16="http://schemas.microsoft.com/office/drawing/2014/main" id="{00000000-0008-0000-0A00-00009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8</xdr:row>
          <xdr:rowOff>28575</xdr:rowOff>
        </xdr:from>
        <xdr:to>
          <xdr:col>28</xdr:col>
          <xdr:colOff>133350</xdr:colOff>
          <xdr:row>8</xdr:row>
          <xdr:rowOff>238125</xdr:rowOff>
        </xdr:to>
        <xdr:sp macro="" textlink="">
          <xdr:nvSpPr>
            <xdr:cNvPr id="77983" name="Check Box 159" hidden="1">
              <a:extLst>
                <a:ext uri="{63B3BB69-23CF-44E3-9099-C40C66FF867C}">
                  <a14:compatExt spid="_x0000_s77983"/>
                </a:ext>
                <a:ext uri="{FF2B5EF4-FFF2-40B4-BE49-F238E27FC236}">
                  <a16:creationId xmlns:a16="http://schemas.microsoft.com/office/drawing/2014/main" id="{00000000-0008-0000-0A00-00009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28575</xdr:rowOff>
        </xdr:from>
        <xdr:to>
          <xdr:col>30</xdr:col>
          <xdr:colOff>133350</xdr:colOff>
          <xdr:row>8</xdr:row>
          <xdr:rowOff>238125</xdr:rowOff>
        </xdr:to>
        <xdr:sp macro="" textlink="">
          <xdr:nvSpPr>
            <xdr:cNvPr id="77984" name="Check Box 160" hidden="1">
              <a:extLst>
                <a:ext uri="{63B3BB69-23CF-44E3-9099-C40C66FF867C}">
                  <a14:compatExt spid="_x0000_s77984"/>
                </a:ext>
                <a:ext uri="{FF2B5EF4-FFF2-40B4-BE49-F238E27FC236}">
                  <a16:creationId xmlns:a16="http://schemas.microsoft.com/office/drawing/2014/main" id="{00000000-0008-0000-0A00-0000A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7</xdr:row>
          <xdr:rowOff>28575</xdr:rowOff>
        </xdr:from>
        <xdr:to>
          <xdr:col>30</xdr:col>
          <xdr:colOff>133350</xdr:colOff>
          <xdr:row>7</xdr:row>
          <xdr:rowOff>238125</xdr:rowOff>
        </xdr:to>
        <xdr:sp macro="" textlink="">
          <xdr:nvSpPr>
            <xdr:cNvPr id="77985" name="Check Box 161" hidden="1">
              <a:extLst>
                <a:ext uri="{63B3BB69-23CF-44E3-9099-C40C66FF867C}">
                  <a14:compatExt spid="_x0000_s77985"/>
                </a:ext>
                <a:ext uri="{FF2B5EF4-FFF2-40B4-BE49-F238E27FC236}">
                  <a16:creationId xmlns:a16="http://schemas.microsoft.com/office/drawing/2014/main" id="{00000000-0008-0000-0A00-0000A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xdr:row>
          <xdr:rowOff>28575</xdr:rowOff>
        </xdr:from>
        <xdr:to>
          <xdr:col>30</xdr:col>
          <xdr:colOff>133350</xdr:colOff>
          <xdr:row>6</xdr:row>
          <xdr:rowOff>238125</xdr:rowOff>
        </xdr:to>
        <xdr:sp macro="" textlink="">
          <xdr:nvSpPr>
            <xdr:cNvPr id="77986" name="Check Box 162" hidden="1">
              <a:extLst>
                <a:ext uri="{63B3BB69-23CF-44E3-9099-C40C66FF867C}">
                  <a14:compatExt spid="_x0000_s77986"/>
                </a:ext>
                <a:ext uri="{FF2B5EF4-FFF2-40B4-BE49-F238E27FC236}">
                  <a16:creationId xmlns:a16="http://schemas.microsoft.com/office/drawing/2014/main" id="{00000000-0008-0000-0A00-0000A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xdr:row>
          <xdr:rowOff>28575</xdr:rowOff>
        </xdr:from>
        <xdr:to>
          <xdr:col>30</xdr:col>
          <xdr:colOff>133350</xdr:colOff>
          <xdr:row>5</xdr:row>
          <xdr:rowOff>238125</xdr:rowOff>
        </xdr:to>
        <xdr:sp macro="" textlink="">
          <xdr:nvSpPr>
            <xdr:cNvPr id="77987" name="Check Box 163" hidden="1">
              <a:extLst>
                <a:ext uri="{63B3BB69-23CF-44E3-9099-C40C66FF867C}">
                  <a14:compatExt spid="_x0000_s77987"/>
                </a:ext>
                <a:ext uri="{FF2B5EF4-FFF2-40B4-BE49-F238E27FC236}">
                  <a16:creationId xmlns:a16="http://schemas.microsoft.com/office/drawing/2014/main" id="{00000000-0008-0000-0A00-0000A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xdr:row>
          <xdr:rowOff>28575</xdr:rowOff>
        </xdr:from>
        <xdr:to>
          <xdr:col>30</xdr:col>
          <xdr:colOff>133350</xdr:colOff>
          <xdr:row>4</xdr:row>
          <xdr:rowOff>238125</xdr:rowOff>
        </xdr:to>
        <xdr:sp macro="" textlink="">
          <xdr:nvSpPr>
            <xdr:cNvPr id="77988" name="Check Box 164" hidden="1">
              <a:extLst>
                <a:ext uri="{63B3BB69-23CF-44E3-9099-C40C66FF867C}">
                  <a14:compatExt spid="_x0000_s77988"/>
                </a:ext>
                <a:ext uri="{FF2B5EF4-FFF2-40B4-BE49-F238E27FC236}">
                  <a16:creationId xmlns:a16="http://schemas.microsoft.com/office/drawing/2014/main" id="{00000000-0008-0000-0A00-0000A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89" name="Check Box 165" hidden="1">
              <a:extLst>
                <a:ext uri="{63B3BB69-23CF-44E3-9099-C40C66FF867C}">
                  <a14:compatExt spid="_x0000_s77989"/>
                </a:ext>
                <a:ext uri="{FF2B5EF4-FFF2-40B4-BE49-F238E27FC236}">
                  <a16:creationId xmlns:a16="http://schemas.microsoft.com/office/drawing/2014/main" id="{00000000-0008-0000-0A00-0000A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90" name="Check Box 166" hidden="1">
              <a:extLst>
                <a:ext uri="{63B3BB69-23CF-44E3-9099-C40C66FF867C}">
                  <a14:compatExt spid="_x0000_s77990"/>
                </a:ext>
                <a:ext uri="{FF2B5EF4-FFF2-40B4-BE49-F238E27FC236}">
                  <a16:creationId xmlns:a16="http://schemas.microsoft.com/office/drawing/2014/main" id="{00000000-0008-0000-0A00-0000A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91" name="Check Box 167" hidden="1">
              <a:extLst>
                <a:ext uri="{63B3BB69-23CF-44E3-9099-C40C66FF867C}">
                  <a14:compatExt spid="_x0000_s77991"/>
                </a:ext>
                <a:ext uri="{FF2B5EF4-FFF2-40B4-BE49-F238E27FC236}">
                  <a16:creationId xmlns:a16="http://schemas.microsoft.com/office/drawing/2014/main" id="{00000000-0008-0000-0A00-0000A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92" name="Check Box 168" hidden="1">
              <a:extLst>
                <a:ext uri="{63B3BB69-23CF-44E3-9099-C40C66FF867C}">
                  <a14:compatExt spid="_x0000_s77992"/>
                </a:ext>
                <a:ext uri="{FF2B5EF4-FFF2-40B4-BE49-F238E27FC236}">
                  <a16:creationId xmlns:a16="http://schemas.microsoft.com/office/drawing/2014/main" id="{00000000-0008-0000-0A00-0000A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7993" name="Check Box 169" hidden="1">
              <a:extLst>
                <a:ext uri="{63B3BB69-23CF-44E3-9099-C40C66FF867C}">
                  <a14:compatExt spid="_x0000_s77993"/>
                </a:ext>
                <a:ext uri="{FF2B5EF4-FFF2-40B4-BE49-F238E27FC236}">
                  <a16:creationId xmlns:a16="http://schemas.microsoft.com/office/drawing/2014/main" id="{00000000-0008-0000-0A00-0000A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94" name="Check Box 170" hidden="1">
              <a:extLst>
                <a:ext uri="{63B3BB69-23CF-44E3-9099-C40C66FF867C}">
                  <a14:compatExt spid="_x0000_s77994"/>
                </a:ext>
                <a:ext uri="{FF2B5EF4-FFF2-40B4-BE49-F238E27FC236}">
                  <a16:creationId xmlns:a16="http://schemas.microsoft.com/office/drawing/2014/main" id="{00000000-0008-0000-0A00-0000A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17</xdr:row>
          <xdr:rowOff>0</xdr:rowOff>
        </xdr:from>
        <xdr:to>
          <xdr:col>19</xdr:col>
          <xdr:colOff>28575</xdr:colOff>
          <xdr:row>17</xdr:row>
          <xdr:rowOff>209550</xdr:rowOff>
        </xdr:to>
        <xdr:sp macro="" textlink="">
          <xdr:nvSpPr>
            <xdr:cNvPr id="77997" name="Check Box 173" hidden="1">
              <a:extLst>
                <a:ext uri="{63B3BB69-23CF-44E3-9099-C40C66FF867C}">
                  <a14:compatExt spid="_x0000_s77997"/>
                </a:ext>
                <a:ext uri="{FF2B5EF4-FFF2-40B4-BE49-F238E27FC236}">
                  <a16:creationId xmlns:a16="http://schemas.microsoft.com/office/drawing/2014/main" id="{00000000-0008-0000-0A00-0000A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17</xdr:row>
          <xdr:rowOff>0</xdr:rowOff>
        </xdr:from>
        <xdr:to>
          <xdr:col>23</xdr:col>
          <xdr:colOff>38100</xdr:colOff>
          <xdr:row>17</xdr:row>
          <xdr:rowOff>209550</xdr:rowOff>
        </xdr:to>
        <xdr:sp macro="" textlink="">
          <xdr:nvSpPr>
            <xdr:cNvPr id="77998" name="Check Box 174" hidden="1">
              <a:extLst>
                <a:ext uri="{63B3BB69-23CF-44E3-9099-C40C66FF867C}">
                  <a14:compatExt spid="_x0000_s77998"/>
                </a:ext>
                <a:ext uri="{FF2B5EF4-FFF2-40B4-BE49-F238E27FC236}">
                  <a16:creationId xmlns:a16="http://schemas.microsoft.com/office/drawing/2014/main" id="{00000000-0008-0000-0A00-0000A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0</xdr:rowOff>
        </xdr:from>
        <xdr:to>
          <xdr:col>30</xdr:col>
          <xdr:colOff>133350</xdr:colOff>
          <xdr:row>17</xdr:row>
          <xdr:rowOff>209550</xdr:rowOff>
        </xdr:to>
        <xdr:sp macro="" textlink="">
          <xdr:nvSpPr>
            <xdr:cNvPr id="77999" name="Check Box 175" hidden="1">
              <a:extLst>
                <a:ext uri="{63B3BB69-23CF-44E3-9099-C40C66FF867C}">
                  <a14:compatExt spid="_x0000_s77999"/>
                </a:ext>
                <a:ext uri="{FF2B5EF4-FFF2-40B4-BE49-F238E27FC236}">
                  <a16:creationId xmlns:a16="http://schemas.microsoft.com/office/drawing/2014/main" id="{00000000-0008-0000-0A00-0000A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17</xdr:row>
          <xdr:rowOff>0</xdr:rowOff>
        </xdr:from>
        <xdr:to>
          <xdr:col>28</xdr:col>
          <xdr:colOff>133350</xdr:colOff>
          <xdr:row>17</xdr:row>
          <xdr:rowOff>209550</xdr:rowOff>
        </xdr:to>
        <xdr:sp macro="" textlink="">
          <xdr:nvSpPr>
            <xdr:cNvPr id="78000" name="Check Box 176" hidden="1">
              <a:extLst>
                <a:ext uri="{63B3BB69-23CF-44E3-9099-C40C66FF867C}">
                  <a14:compatExt spid="_x0000_s78000"/>
                </a:ext>
                <a:ext uri="{FF2B5EF4-FFF2-40B4-BE49-F238E27FC236}">
                  <a16:creationId xmlns:a16="http://schemas.microsoft.com/office/drawing/2014/main" id="{00000000-0008-0000-0A00-0000B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48</xdr:row>
          <xdr:rowOff>0</xdr:rowOff>
        </xdr:from>
        <xdr:to>
          <xdr:col>18</xdr:col>
          <xdr:colOff>47625</xdr:colOff>
          <xdr:row>48</xdr:row>
          <xdr:rowOff>209550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B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48</xdr:row>
          <xdr:rowOff>0</xdr:rowOff>
        </xdr:from>
        <xdr:to>
          <xdr:col>21</xdr:col>
          <xdr:colOff>19050</xdr:colOff>
          <xdr:row>48</xdr:row>
          <xdr:rowOff>209550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B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48</xdr:row>
          <xdr:rowOff>0</xdr:rowOff>
        </xdr:from>
        <xdr:to>
          <xdr:col>19</xdr:col>
          <xdr:colOff>28575</xdr:colOff>
          <xdr:row>48</xdr:row>
          <xdr:rowOff>209550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B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48</xdr:row>
          <xdr:rowOff>0</xdr:rowOff>
        </xdr:from>
        <xdr:to>
          <xdr:col>23</xdr:col>
          <xdr:colOff>38100</xdr:colOff>
          <xdr:row>48</xdr:row>
          <xdr:rowOff>209550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B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48</xdr:row>
          <xdr:rowOff>0</xdr:rowOff>
        </xdr:from>
        <xdr:to>
          <xdr:col>18</xdr:col>
          <xdr:colOff>28575</xdr:colOff>
          <xdr:row>48</xdr:row>
          <xdr:rowOff>209550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B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38100</xdr:colOff>
          <xdr:row>48</xdr:row>
          <xdr:rowOff>209550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B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48</xdr:row>
          <xdr:rowOff>0</xdr:rowOff>
        </xdr:from>
        <xdr:to>
          <xdr:col>34</xdr:col>
          <xdr:colOff>123825</xdr:colOff>
          <xdr:row>48</xdr:row>
          <xdr:rowOff>209550</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B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48</xdr:row>
          <xdr:rowOff>0</xdr:rowOff>
        </xdr:from>
        <xdr:to>
          <xdr:col>22</xdr:col>
          <xdr:colOff>28575</xdr:colOff>
          <xdr:row>48</xdr:row>
          <xdr:rowOff>209550</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B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48</xdr:row>
          <xdr:rowOff>0</xdr:rowOff>
        </xdr:from>
        <xdr:to>
          <xdr:col>17</xdr:col>
          <xdr:colOff>38100</xdr:colOff>
          <xdr:row>48</xdr:row>
          <xdr:rowOff>209550</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B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48</xdr:row>
          <xdr:rowOff>0</xdr:rowOff>
        </xdr:from>
        <xdr:to>
          <xdr:col>22</xdr:col>
          <xdr:colOff>28575</xdr:colOff>
          <xdr:row>48</xdr:row>
          <xdr:rowOff>209550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B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48</xdr:row>
          <xdr:rowOff>0</xdr:rowOff>
        </xdr:from>
        <xdr:to>
          <xdr:col>17</xdr:col>
          <xdr:colOff>38100</xdr:colOff>
          <xdr:row>48</xdr:row>
          <xdr:rowOff>209550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B00-00000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48</xdr:row>
          <xdr:rowOff>0</xdr:rowOff>
        </xdr:from>
        <xdr:to>
          <xdr:col>22</xdr:col>
          <xdr:colOff>28575</xdr:colOff>
          <xdr:row>48</xdr:row>
          <xdr:rowOff>209550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B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48</xdr:row>
          <xdr:rowOff>0</xdr:rowOff>
        </xdr:from>
        <xdr:to>
          <xdr:col>17</xdr:col>
          <xdr:colOff>38100</xdr:colOff>
          <xdr:row>48</xdr:row>
          <xdr:rowOff>209550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B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48</xdr:row>
          <xdr:rowOff>0</xdr:rowOff>
        </xdr:from>
        <xdr:to>
          <xdr:col>22</xdr:col>
          <xdr:colOff>28575</xdr:colOff>
          <xdr:row>48</xdr:row>
          <xdr:rowOff>209550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B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48</xdr:row>
          <xdr:rowOff>0</xdr:rowOff>
        </xdr:from>
        <xdr:to>
          <xdr:col>17</xdr:col>
          <xdr:colOff>38100</xdr:colOff>
          <xdr:row>48</xdr:row>
          <xdr:rowOff>209550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B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64" name="Check Box 16" hidden="1">
              <a:extLst>
                <a:ext uri="{63B3BB69-23CF-44E3-9099-C40C66FF867C}">
                  <a14:compatExt spid="_x0000_s78864"/>
                </a:ext>
                <a:ext uri="{FF2B5EF4-FFF2-40B4-BE49-F238E27FC236}">
                  <a16:creationId xmlns:a16="http://schemas.microsoft.com/office/drawing/2014/main" id="{00000000-0008-0000-0B00-00001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65" name="Check Box 17" hidden="1">
              <a:extLst>
                <a:ext uri="{63B3BB69-23CF-44E3-9099-C40C66FF867C}">
                  <a14:compatExt spid="_x0000_s78865"/>
                </a:ext>
                <a:ext uri="{FF2B5EF4-FFF2-40B4-BE49-F238E27FC236}">
                  <a16:creationId xmlns:a16="http://schemas.microsoft.com/office/drawing/2014/main" id="{00000000-0008-0000-0B00-00001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66" name="Check Box 18" hidden="1">
              <a:extLst>
                <a:ext uri="{63B3BB69-23CF-44E3-9099-C40C66FF867C}">
                  <a14:compatExt spid="_x0000_s78866"/>
                </a:ext>
                <a:ext uri="{FF2B5EF4-FFF2-40B4-BE49-F238E27FC236}">
                  <a16:creationId xmlns:a16="http://schemas.microsoft.com/office/drawing/2014/main" id="{00000000-0008-0000-0B00-00001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67" name="Check Box 19" hidden="1">
              <a:extLst>
                <a:ext uri="{63B3BB69-23CF-44E3-9099-C40C66FF867C}">
                  <a14:compatExt spid="_x0000_s78867"/>
                </a:ext>
                <a:ext uri="{FF2B5EF4-FFF2-40B4-BE49-F238E27FC236}">
                  <a16:creationId xmlns:a16="http://schemas.microsoft.com/office/drawing/2014/main" id="{00000000-0008-0000-0B00-00001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68" name="Check Box 20" hidden="1">
              <a:extLst>
                <a:ext uri="{63B3BB69-23CF-44E3-9099-C40C66FF867C}">
                  <a14:compatExt spid="_x0000_s78868"/>
                </a:ext>
                <a:ext uri="{FF2B5EF4-FFF2-40B4-BE49-F238E27FC236}">
                  <a16:creationId xmlns:a16="http://schemas.microsoft.com/office/drawing/2014/main" id="{00000000-0008-0000-0B00-00001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69" name="Check Box 21" hidden="1">
              <a:extLst>
                <a:ext uri="{63B3BB69-23CF-44E3-9099-C40C66FF867C}">
                  <a14:compatExt spid="_x0000_s78869"/>
                </a:ext>
                <a:ext uri="{FF2B5EF4-FFF2-40B4-BE49-F238E27FC236}">
                  <a16:creationId xmlns:a16="http://schemas.microsoft.com/office/drawing/2014/main" id="{00000000-0008-0000-0B00-00001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0B00-00001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71" name="Check Box 23" hidden="1">
              <a:extLst>
                <a:ext uri="{63B3BB69-23CF-44E3-9099-C40C66FF867C}">
                  <a14:compatExt spid="_x0000_s78871"/>
                </a:ext>
                <a:ext uri="{FF2B5EF4-FFF2-40B4-BE49-F238E27FC236}">
                  <a16:creationId xmlns:a16="http://schemas.microsoft.com/office/drawing/2014/main" id="{00000000-0008-0000-0B00-00001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B00-00001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73" name="Check Box 25" hidden="1">
              <a:extLst>
                <a:ext uri="{63B3BB69-23CF-44E3-9099-C40C66FF867C}">
                  <a14:compatExt spid="_x0000_s78873"/>
                </a:ext>
                <a:ext uri="{FF2B5EF4-FFF2-40B4-BE49-F238E27FC236}">
                  <a16:creationId xmlns:a16="http://schemas.microsoft.com/office/drawing/2014/main" id="{00000000-0008-0000-0B00-00001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74" name="Check Box 26" hidden="1">
              <a:extLst>
                <a:ext uri="{63B3BB69-23CF-44E3-9099-C40C66FF867C}">
                  <a14:compatExt spid="_x0000_s78874"/>
                </a:ext>
                <a:ext uri="{FF2B5EF4-FFF2-40B4-BE49-F238E27FC236}">
                  <a16:creationId xmlns:a16="http://schemas.microsoft.com/office/drawing/2014/main" id="{00000000-0008-0000-0B00-00001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75" name="Check Box 27" hidden="1">
              <a:extLst>
                <a:ext uri="{63B3BB69-23CF-44E3-9099-C40C66FF867C}">
                  <a14:compatExt spid="_x0000_s78875"/>
                </a:ext>
                <a:ext uri="{FF2B5EF4-FFF2-40B4-BE49-F238E27FC236}">
                  <a16:creationId xmlns:a16="http://schemas.microsoft.com/office/drawing/2014/main" id="{00000000-0008-0000-0B00-00001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76" name="Check Box 28" hidden="1">
              <a:extLst>
                <a:ext uri="{63B3BB69-23CF-44E3-9099-C40C66FF867C}">
                  <a14:compatExt spid="_x0000_s78876"/>
                </a:ext>
                <a:ext uri="{FF2B5EF4-FFF2-40B4-BE49-F238E27FC236}">
                  <a16:creationId xmlns:a16="http://schemas.microsoft.com/office/drawing/2014/main" id="{00000000-0008-0000-0B00-00001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77" name="Check Box 29" hidden="1">
              <a:extLst>
                <a:ext uri="{63B3BB69-23CF-44E3-9099-C40C66FF867C}">
                  <a14:compatExt spid="_x0000_s78877"/>
                </a:ext>
                <a:ext uri="{FF2B5EF4-FFF2-40B4-BE49-F238E27FC236}">
                  <a16:creationId xmlns:a16="http://schemas.microsoft.com/office/drawing/2014/main" id="{00000000-0008-0000-0B00-00001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78" name="Check Box 30" hidden="1">
              <a:extLst>
                <a:ext uri="{63B3BB69-23CF-44E3-9099-C40C66FF867C}">
                  <a14:compatExt spid="_x0000_s78878"/>
                </a:ext>
                <a:ext uri="{FF2B5EF4-FFF2-40B4-BE49-F238E27FC236}">
                  <a16:creationId xmlns:a16="http://schemas.microsoft.com/office/drawing/2014/main" id="{00000000-0008-0000-0B00-00001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79" name="Check Box 31" hidden="1">
              <a:extLst>
                <a:ext uri="{63B3BB69-23CF-44E3-9099-C40C66FF867C}">
                  <a14:compatExt spid="_x0000_s78879"/>
                </a:ext>
                <a:ext uri="{FF2B5EF4-FFF2-40B4-BE49-F238E27FC236}">
                  <a16:creationId xmlns:a16="http://schemas.microsoft.com/office/drawing/2014/main" id="{00000000-0008-0000-0B00-00001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80" name="Check Box 32" hidden="1">
              <a:extLst>
                <a:ext uri="{63B3BB69-23CF-44E3-9099-C40C66FF867C}">
                  <a14:compatExt spid="_x0000_s78880"/>
                </a:ext>
                <a:ext uri="{FF2B5EF4-FFF2-40B4-BE49-F238E27FC236}">
                  <a16:creationId xmlns:a16="http://schemas.microsoft.com/office/drawing/2014/main" id="{00000000-0008-0000-0B00-00002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81" name="Check Box 33" hidden="1">
              <a:extLst>
                <a:ext uri="{63B3BB69-23CF-44E3-9099-C40C66FF867C}">
                  <a14:compatExt spid="_x0000_s78881"/>
                </a:ext>
                <a:ext uri="{FF2B5EF4-FFF2-40B4-BE49-F238E27FC236}">
                  <a16:creationId xmlns:a16="http://schemas.microsoft.com/office/drawing/2014/main" id="{00000000-0008-0000-0B00-00002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82" name="Check Box 34" hidden="1">
              <a:extLst>
                <a:ext uri="{63B3BB69-23CF-44E3-9099-C40C66FF867C}">
                  <a14:compatExt spid="_x0000_s78882"/>
                </a:ext>
                <a:ext uri="{FF2B5EF4-FFF2-40B4-BE49-F238E27FC236}">
                  <a16:creationId xmlns:a16="http://schemas.microsoft.com/office/drawing/2014/main" id="{00000000-0008-0000-0B00-00002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83" name="Check Box 35" hidden="1">
              <a:extLst>
                <a:ext uri="{63B3BB69-23CF-44E3-9099-C40C66FF867C}">
                  <a14:compatExt spid="_x0000_s78883"/>
                </a:ext>
                <a:ext uri="{FF2B5EF4-FFF2-40B4-BE49-F238E27FC236}">
                  <a16:creationId xmlns:a16="http://schemas.microsoft.com/office/drawing/2014/main" id="{00000000-0008-0000-0B00-00002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84" name="Check Box 36" hidden="1">
              <a:extLst>
                <a:ext uri="{63B3BB69-23CF-44E3-9099-C40C66FF867C}">
                  <a14:compatExt spid="_x0000_s78884"/>
                </a:ext>
                <a:ext uri="{FF2B5EF4-FFF2-40B4-BE49-F238E27FC236}">
                  <a16:creationId xmlns:a16="http://schemas.microsoft.com/office/drawing/2014/main" id="{00000000-0008-0000-0B00-00002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85" name="Check Box 37" hidden="1">
              <a:extLst>
                <a:ext uri="{63B3BB69-23CF-44E3-9099-C40C66FF867C}">
                  <a14:compatExt spid="_x0000_s78885"/>
                </a:ext>
                <a:ext uri="{FF2B5EF4-FFF2-40B4-BE49-F238E27FC236}">
                  <a16:creationId xmlns:a16="http://schemas.microsoft.com/office/drawing/2014/main" id="{00000000-0008-0000-0B00-00002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86" name="Check Box 38" hidden="1">
              <a:extLst>
                <a:ext uri="{63B3BB69-23CF-44E3-9099-C40C66FF867C}">
                  <a14:compatExt spid="_x0000_s78886"/>
                </a:ext>
                <a:ext uri="{FF2B5EF4-FFF2-40B4-BE49-F238E27FC236}">
                  <a16:creationId xmlns:a16="http://schemas.microsoft.com/office/drawing/2014/main" id="{00000000-0008-0000-0B00-00002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87" name="Check Box 39" hidden="1">
              <a:extLst>
                <a:ext uri="{63B3BB69-23CF-44E3-9099-C40C66FF867C}">
                  <a14:compatExt spid="_x0000_s78887"/>
                </a:ext>
                <a:ext uri="{FF2B5EF4-FFF2-40B4-BE49-F238E27FC236}">
                  <a16:creationId xmlns:a16="http://schemas.microsoft.com/office/drawing/2014/main" id="{00000000-0008-0000-0B00-00002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88" name="Check Box 40" hidden="1">
              <a:extLst>
                <a:ext uri="{63B3BB69-23CF-44E3-9099-C40C66FF867C}">
                  <a14:compatExt spid="_x0000_s78888"/>
                </a:ext>
                <a:ext uri="{FF2B5EF4-FFF2-40B4-BE49-F238E27FC236}">
                  <a16:creationId xmlns:a16="http://schemas.microsoft.com/office/drawing/2014/main" id="{00000000-0008-0000-0B00-00002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89" name="Check Box 41" hidden="1">
              <a:extLst>
                <a:ext uri="{63B3BB69-23CF-44E3-9099-C40C66FF867C}">
                  <a14:compatExt spid="_x0000_s78889"/>
                </a:ext>
                <a:ext uri="{FF2B5EF4-FFF2-40B4-BE49-F238E27FC236}">
                  <a16:creationId xmlns:a16="http://schemas.microsoft.com/office/drawing/2014/main" id="{00000000-0008-0000-0B00-00002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90" name="Check Box 42" hidden="1">
              <a:extLst>
                <a:ext uri="{63B3BB69-23CF-44E3-9099-C40C66FF867C}">
                  <a14:compatExt spid="_x0000_s78890"/>
                </a:ext>
                <a:ext uri="{FF2B5EF4-FFF2-40B4-BE49-F238E27FC236}">
                  <a16:creationId xmlns:a16="http://schemas.microsoft.com/office/drawing/2014/main" id="{00000000-0008-0000-0B00-00002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91" name="Check Box 43" hidden="1">
              <a:extLst>
                <a:ext uri="{63B3BB69-23CF-44E3-9099-C40C66FF867C}">
                  <a14:compatExt spid="_x0000_s78891"/>
                </a:ext>
                <a:ext uri="{FF2B5EF4-FFF2-40B4-BE49-F238E27FC236}">
                  <a16:creationId xmlns:a16="http://schemas.microsoft.com/office/drawing/2014/main" id="{00000000-0008-0000-0B00-00002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92" name="Check Box 44" hidden="1">
              <a:extLst>
                <a:ext uri="{63B3BB69-23CF-44E3-9099-C40C66FF867C}">
                  <a14:compatExt spid="_x0000_s78892"/>
                </a:ext>
                <a:ext uri="{FF2B5EF4-FFF2-40B4-BE49-F238E27FC236}">
                  <a16:creationId xmlns:a16="http://schemas.microsoft.com/office/drawing/2014/main" id="{00000000-0008-0000-0B00-00002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93" name="Check Box 45" hidden="1">
              <a:extLst>
                <a:ext uri="{63B3BB69-23CF-44E3-9099-C40C66FF867C}">
                  <a14:compatExt spid="_x0000_s78893"/>
                </a:ext>
                <a:ext uri="{FF2B5EF4-FFF2-40B4-BE49-F238E27FC236}">
                  <a16:creationId xmlns:a16="http://schemas.microsoft.com/office/drawing/2014/main" id="{00000000-0008-0000-0B00-00002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94" name="Check Box 46" hidden="1">
              <a:extLst>
                <a:ext uri="{63B3BB69-23CF-44E3-9099-C40C66FF867C}">
                  <a14:compatExt spid="_x0000_s78894"/>
                </a:ext>
                <a:ext uri="{FF2B5EF4-FFF2-40B4-BE49-F238E27FC236}">
                  <a16:creationId xmlns:a16="http://schemas.microsoft.com/office/drawing/2014/main" id="{00000000-0008-0000-0B00-00002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95" name="Check Box 47" hidden="1">
              <a:extLst>
                <a:ext uri="{63B3BB69-23CF-44E3-9099-C40C66FF867C}">
                  <a14:compatExt spid="_x0000_s78895"/>
                </a:ext>
                <a:ext uri="{FF2B5EF4-FFF2-40B4-BE49-F238E27FC236}">
                  <a16:creationId xmlns:a16="http://schemas.microsoft.com/office/drawing/2014/main" id="{00000000-0008-0000-0B00-00002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96" name="Check Box 48" hidden="1">
              <a:extLst>
                <a:ext uri="{63B3BB69-23CF-44E3-9099-C40C66FF867C}">
                  <a14:compatExt spid="_x0000_s78896"/>
                </a:ext>
                <a:ext uri="{FF2B5EF4-FFF2-40B4-BE49-F238E27FC236}">
                  <a16:creationId xmlns:a16="http://schemas.microsoft.com/office/drawing/2014/main" id="{00000000-0008-0000-0B00-00003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97" name="Check Box 49" hidden="1">
              <a:extLst>
                <a:ext uri="{63B3BB69-23CF-44E3-9099-C40C66FF867C}">
                  <a14:compatExt spid="_x0000_s78897"/>
                </a:ext>
                <a:ext uri="{FF2B5EF4-FFF2-40B4-BE49-F238E27FC236}">
                  <a16:creationId xmlns:a16="http://schemas.microsoft.com/office/drawing/2014/main" id="{00000000-0008-0000-0B00-00003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898" name="Check Box 50" hidden="1">
              <a:extLst>
                <a:ext uri="{63B3BB69-23CF-44E3-9099-C40C66FF867C}">
                  <a14:compatExt spid="_x0000_s78898"/>
                </a:ext>
                <a:ext uri="{FF2B5EF4-FFF2-40B4-BE49-F238E27FC236}">
                  <a16:creationId xmlns:a16="http://schemas.microsoft.com/office/drawing/2014/main" id="{00000000-0008-0000-0B00-00003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899" name="Check Box 51" hidden="1">
              <a:extLst>
                <a:ext uri="{63B3BB69-23CF-44E3-9099-C40C66FF867C}">
                  <a14:compatExt spid="_x0000_s78899"/>
                </a:ext>
                <a:ext uri="{FF2B5EF4-FFF2-40B4-BE49-F238E27FC236}">
                  <a16:creationId xmlns:a16="http://schemas.microsoft.com/office/drawing/2014/main" id="{00000000-0008-0000-0B00-00003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00" name="Check Box 52" hidden="1">
              <a:extLst>
                <a:ext uri="{63B3BB69-23CF-44E3-9099-C40C66FF867C}">
                  <a14:compatExt spid="_x0000_s78900"/>
                </a:ext>
                <a:ext uri="{FF2B5EF4-FFF2-40B4-BE49-F238E27FC236}">
                  <a16:creationId xmlns:a16="http://schemas.microsoft.com/office/drawing/2014/main" id="{00000000-0008-0000-0B00-00003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01" name="Check Box 53" hidden="1">
              <a:extLst>
                <a:ext uri="{63B3BB69-23CF-44E3-9099-C40C66FF867C}">
                  <a14:compatExt spid="_x0000_s78901"/>
                </a:ext>
                <a:ext uri="{FF2B5EF4-FFF2-40B4-BE49-F238E27FC236}">
                  <a16:creationId xmlns:a16="http://schemas.microsoft.com/office/drawing/2014/main" id="{00000000-0008-0000-0B00-00003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02" name="Check Box 54" hidden="1">
              <a:extLst>
                <a:ext uri="{63B3BB69-23CF-44E3-9099-C40C66FF867C}">
                  <a14:compatExt spid="_x0000_s78902"/>
                </a:ext>
                <a:ext uri="{FF2B5EF4-FFF2-40B4-BE49-F238E27FC236}">
                  <a16:creationId xmlns:a16="http://schemas.microsoft.com/office/drawing/2014/main" id="{00000000-0008-0000-0B00-00003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03" name="Check Box 55" hidden="1">
              <a:extLst>
                <a:ext uri="{63B3BB69-23CF-44E3-9099-C40C66FF867C}">
                  <a14:compatExt spid="_x0000_s78903"/>
                </a:ext>
                <a:ext uri="{FF2B5EF4-FFF2-40B4-BE49-F238E27FC236}">
                  <a16:creationId xmlns:a16="http://schemas.microsoft.com/office/drawing/2014/main" id="{00000000-0008-0000-0B00-00003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04" name="Check Box 56" hidden="1">
              <a:extLst>
                <a:ext uri="{63B3BB69-23CF-44E3-9099-C40C66FF867C}">
                  <a14:compatExt spid="_x0000_s78904"/>
                </a:ext>
                <a:ext uri="{FF2B5EF4-FFF2-40B4-BE49-F238E27FC236}">
                  <a16:creationId xmlns:a16="http://schemas.microsoft.com/office/drawing/2014/main" id="{00000000-0008-0000-0B00-00003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05" name="Check Box 57" hidden="1">
              <a:extLst>
                <a:ext uri="{63B3BB69-23CF-44E3-9099-C40C66FF867C}">
                  <a14:compatExt spid="_x0000_s78905"/>
                </a:ext>
                <a:ext uri="{FF2B5EF4-FFF2-40B4-BE49-F238E27FC236}">
                  <a16:creationId xmlns:a16="http://schemas.microsoft.com/office/drawing/2014/main" id="{00000000-0008-0000-0B00-00003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06" name="Check Box 58" hidden="1">
              <a:extLst>
                <a:ext uri="{63B3BB69-23CF-44E3-9099-C40C66FF867C}">
                  <a14:compatExt spid="_x0000_s78906"/>
                </a:ext>
                <a:ext uri="{FF2B5EF4-FFF2-40B4-BE49-F238E27FC236}">
                  <a16:creationId xmlns:a16="http://schemas.microsoft.com/office/drawing/2014/main" id="{00000000-0008-0000-0B00-00003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07" name="Check Box 59" hidden="1">
              <a:extLst>
                <a:ext uri="{63B3BB69-23CF-44E3-9099-C40C66FF867C}">
                  <a14:compatExt spid="_x0000_s78907"/>
                </a:ext>
                <a:ext uri="{FF2B5EF4-FFF2-40B4-BE49-F238E27FC236}">
                  <a16:creationId xmlns:a16="http://schemas.microsoft.com/office/drawing/2014/main" id="{00000000-0008-0000-0B00-00003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08" name="Check Box 60" hidden="1">
              <a:extLst>
                <a:ext uri="{63B3BB69-23CF-44E3-9099-C40C66FF867C}">
                  <a14:compatExt spid="_x0000_s78908"/>
                </a:ext>
                <a:ext uri="{FF2B5EF4-FFF2-40B4-BE49-F238E27FC236}">
                  <a16:creationId xmlns:a16="http://schemas.microsoft.com/office/drawing/2014/main" id="{00000000-0008-0000-0B00-00003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09" name="Check Box 61" hidden="1">
              <a:extLst>
                <a:ext uri="{63B3BB69-23CF-44E3-9099-C40C66FF867C}">
                  <a14:compatExt spid="_x0000_s78909"/>
                </a:ext>
                <a:ext uri="{FF2B5EF4-FFF2-40B4-BE49-F238E27FC236}">
                  <a16:creationId xmlns:a16="http://schemas.microsoft.com/office/drawing/2014/main" id="{00000000-0008-0000-0B00-00003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10" name="Check Box 62" hidden="1">
              <a:extLst>
                <a:ext uri="{63B3BB69-23CF-44E3-9099-C40C66FF867C}">
                  <a14:compatExt spid="_x0000_s78910"/>
                </a:ext>
                <a:ext uri="{FF2B5EF4-FFF2-40B4-BE49-F238E27FC236}">
                  <a16:creationId xmlns:a16="http://schemas.microsoft.com/office/drawing/2014/main" id="{00000000-0008-0000-0B00-00003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11" name="Check Box 63" hidden="1">
              <a:extLst>
                <a:ext uri="{63B3BB69-23CF-44E3-9099-C40C66FF867C}">
                  <a14:compatExt spid="_x0000_s78911"/>
                </a:ext>
                <a:ext uri="{FF2B5EF4-FFF2-40B4-BE49-F238E27FC236}">
                  <a16:creationId xmlns:a16="http://schemas.microsoft.com/office/drawing/2014/main" id="{00000000-0008-0000-0B00-00003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12" name="Check Box 64" hidden="1">
              <a:extLst>
                <a:ext uri="{63B3BB69-23CF-44E3-9099-C40C66FF867C}">
                  <a14:compatExt spid="_x0000_s78912"/>
                </a:ext>
                <a:ext uri="{FF2B5EF4-FFF2-40B4-BE49-F238E27FC236}">
                  <a16:creationId xmlns:a16="http://schemas.microsoft.com/office/drawing/2014/main" id="{00000000-0008-0000-0B00-00004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13" name="Check Box 65" hidden="1">
              <a:extLst>
                <a:ext uri="{63B3BB69-23CF-44E3-9099-C40C66FF867C}">
                  <a14:compatExt spid="_x0000_s78913"/>
                </a:ext>
                <a:ext uri="{FF2B5EF4-FFF2-40B4-BE49-F238E27FC236}">
                  <a16:creationId xmlns:a16="http://schemas.microsoft.com/office/drawing/2014/main" id="{00000000-0008-0000-0B00-00004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14" name="Check Box 66" hidden="1">
              <a:extLst>
                <a:ext uri="{63B3BB69-23CF-44E3-9099-C40C66FF867C}">
                  <a14:compatExt spid="_x0000_s78914"/>
                </a:ext>
                <a:ext uri="{FF2B5EF4-FFF2-40B4-BE49-F238E27FC236}">
                  <a16:creationId xmlns:a16="http://schemas.microsoft.com/office/drawing/2014/main" id="{00000000-0008-0000-0B00-00004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15" name="Check Box 67" hidden="1">
              <a:extLst>
                <a:ext uri="{63B3BB69-23CF-44E3-9099-C40C66FF867C}">
                  <a14:compatExt spid="_x0000_s78915"/>
                </a:ext>
                <a:ext uri="{FF2B5EF4-FFF2-40B4-BE49-F238E27FC236}">
                  <a16:creationId xmlns:a16="http://schemas.microsoft.com/office/drawing/2014/main" id="{00000000-0008-0000-0B00-00004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16" name="Check Box 68" hidden="1">
              <a:extLst>
                <a:ext uri="{63B3BB69-23CF-44E3-9099-C40C66FF867C}">
                  <a14:compatExt spid="_x0000_s78916"/>
                </a:ext>
                <a:ext uri="{FF2B5EF4-FFF2-40B4-BE49-F238E27FC236}">
                  <a16:creationId xmlns:a16="http://schemas.microsoft.com/office/drawing/2014/main" id="{00000000-0008-0000-0B00-00004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17" name="Check Box 69" hidden="1">
              <a:extLst>
                <a:ext uri="{63B3BB69-23CF-44E3-9099-C40C66FF867C}">
                  <a14:compatExt spid="_x0000_s78917"/>
                </a:ext>
                <a:ext uri="{FF2B5EF4-FFF2-40B4-BE49-F238E27FC236}">
                  <a16:creationId xmlns:a16="http://schemas.microsoft.com/office/drawing/2014/main" id="{00000000-0008-0000-0B00-00004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18" name="Check Box 70" hidden="1">
              <a:extLst>
                <a:ext uri="{63B3BB69-23CF-44E3-9099-C40C66FF867C}">
                  <a14:compatExt spid="_x0000_s78918"/>
                </a:ext>
                <a:ext uri="{FF2B5EF4-FFF2-40B4-BE49-F238E27FC236}">
                  <a16:creationId xmlns:a16="http://schemas.microsoft.com/office/drawing/2014/main" id="{00000000-0008-0000-0B00-00004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19" name="Check Box 71" hidden="1">
              <a:extLst>
                <a:ext uri="{63B3BB69-23CF-44E3-9099-C40C66FF867C}">
                  <a14:compatExt spid="_x0000_s78919"/>
                </a:ext>
                <a:ext uri="{FF2B5EF4-FFF2-40B4-BE49-F238E27FC236}">
                  <a16:creationId xmlns:a16="http://schemas.microsoft.com/office/drawing/2014/main" id="{00000000-0008-0000-0B00-00004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20" name="Check Box 72" hidden="1">
              <a:extLst>
                <a:ext uri="{63B3BB69-23CF-44E3-9099-C40C66FF867C}">
                  <a14:compatExt spid="_x0000_s78920"/>
                </a:ext>
                <a:ext uri="{FF2B5EF4-FFF2-40B4-BE49-F238E27FC236}">
                  <a16:creationId xmlns:a16="http://schemas.microsoft.com/office/drawing/2014/main" id="{00000000-0008-0000-0B00-00004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21" name="Check Box 73" hidden="1">
              <a:extLst>
                <a:ext uri="{63B3BB69-23CF-44E3-9099-C40C66FF867C}">
                  <a14:compatExt spid="_x0000_s78921"/>
                </a:ext>
                <a:ext uri="{FF2B5EF4-FFF2-40B4-BE49-F238E27FC236}">
                  <a16:creationId xmlns:a16="http://schemas.microsoft.com/office/drawing/2014/main" id="{00000000-0008-0000-0B00-00004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22" name="Check Box 74" hidden="1">
              <a:extLst>
                <a:ext uri="{63B3BB69-23CF-44E3-9099-C40C66FF867C}">
                  <a14:compatExt spid="_x0000_s78922"/>
                </a:ext>
                <a:ext uri="{FF2B5EF4-FFF2-40B4-BE49-F238E27FC236}">
                  <a16:creationId xmlns:a16="http://schemas.microsoft.com/office/drawing/2014/main" id="{00000000-0008-0000-0B00-00004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23" name="Check Box 75" hidden="1">
              <a:extLst>
                <a:ext uri="{63B3BB69-23CF-44E3-9099-C40C66FF867C}">
                  <a14:compatExt spid="_x0000_s78923"/>
                </a:ext>
                <a:ext uri="{FF2B5EF4-FFF2-40B4-BE49-F238E27FC236}">
                  <a16:creationId xmlns:a16="http://schemas.microsoft.com/office/drawing/2014/main" id="{00000000-0008-0000-0B00-00004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24" name="Check Box 76" hidden="1">
              <a:extLst>
                <a:ext uri="{63B3BB69-23CF-44E3-9099-C40C66FF867C}">
                  <a14:compatExt spid="_x0000_s78924"/>
                </a:ext>
                <a:ext uri="{FF2B5EF4-FFF2-40B4-BE49-F238E27FC236}">
                  <a16:creationId xmlns:a16="http://schemas.microsoft.com/office/drawing/2014/main" id="{00000000-0008-0000-0B00-00004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25" name="Check Box 77" hidden="1">
              <a:extLst>
                <a:ext uri="{63B3BB69-23CF-44E3-9099-C40C66FF867C}">
                  <a14:compatExt spid="_x0000_s78925"/>
                </a:ext>
                <a:ext uri="{FF2B5EF4-FFF2-40B4-BE49-F238E27FC236}">
                  <a16:creationId xmlns:a16="http://schemas.microsoft.com/office/drawing/2014/main" id="{00000000-0008-0000-0B00-00004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26" name="Check Box 78" hidden="1">
              <a:extLst>
                <a:ext uri="{63B3BB69-23CF-44E3-9099-C40C66FF867C}">
                  <a14:compatExt spid="_x0000_s78926"/>
                </a:ext>
                <a:ext uri="{FF2B5EF4-FFF2-40B4-BE49-F238E27FC236}">
                  <a16:creationId xmlns:a16="http://schemas.microsoft.com/office/drawing/2014/main" id="{00000000-0008-0000-0B00-00004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27" name="Check Box 79" hidden="1">
              <a:extLst>
                <a:ext uri="{63B3BB69-23CF-44E3-9099-C40C66FF867C}">
                  <a14:compatExt spid="_x0000_s78927"/>
                </a:ext>
                <a:ext uri="{FF2B5EF4-FFF2-40B4-BE49-F238E27FC236}">
                  <a16:creationId xmlns:a16="http://schemas.microsoft.com/office/drawing/2014/main" id="{00000000-0008-0000-0B00-00004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28" name="Check Box 80" hidden="1">
              <a:extLst>
                <a:ext uri="{63B3BB69-23CF-44E3-9099-C40C66FF867C}">
                  <a14:compatExt spid="_x0000_s78928"/>
                </a:ext>
                <a:ext uri="{FF2B5EF4-FFF2-40B4-BE49-F238E27FC236}">
                  <a16:creationId xmlns:a16="http://schemas.microsoft.com/office/drawing/2014/main" id="{00000000-0008-0000-0B00-00005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29" name="Check Box 81" hidden="1">
              <a:extLst>
                <a:ext uri="{63B3BB69-23CF-44E3-9099-C40C66FF867C}">
                  <a14:compatExt spid="_x0000_s78929"/>
                </a:ext>
                <a:ext uri="{FF2B5EF4-FFF2-40B4-BE49-F238E27FC236}">
                  <a16:creationId xmlns:a16="http://schemas.microsoft.com/office/drawing/2014/main" id="{00000000-0008-0000-0B00-00005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30" name="Check Box 82" hidden="1">
              <a:extLst>
                <a:ext uri="{63B3BB69-23CF-44E3-9099-C40C66FF867C}">
                  <a14:compatExt spid="_x0000_s78930"/>
                </a:ext>
                <a:ext uri="{FF2B5EF4-FFF2-40B4-BE49-F238E27FC236}">
                  <a16:creationId xmlns:a16="http://schemas.microsoft.com/office/drawing/2014/main" id="{00000000-0008-0000-0B00-00005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31" name="Check Box 83" hidden="1">
              <a:extLst>
                <a:ext uri="{63B3BB69-23CF-44E3-9099-C40C66FF867C}">
                  <a14:compatExt spid="_x0000_s78931"/>
                </a:ext>
                <a:ext uri="{FF2B5EF4-FFF2-40B4-BE49-F238E27FC236}">
                  <a16:creationId xmlns:a16="http://schemas.microsoft.com/office/drawing/2014/main" id="{00000000-0008-0000-0B00-00005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32" name="Check Box 84" hidden="1">
              <a:extLst>
                <a:ext uri="{63B3BB69-23CF-44E3-9099-C40C66FF867C}">
                  <a14:compatExt spid="_x0000_s78932"/>
                </a:ext>
                <a:ext uri="{FF2B5EF4-FFF2-40B4-BE49-F238E27FC236}">
                  <a16:creationId xmlns:a16="http://schemas.microsoft.com/office/drawing/2014/main" id="{00000000-0008-0000-0B00-00005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33" name="Check Box 85" hidden="1">
              <a:extLst>
                <a:ext uri="{63B3BB69-23CF-44E3-9099-C40C66FF867C}">
                  <a14:compatExt spid="_x0000_s78933"/>
                </a:ext>
                <a:ext uri="{FF2B5EF4-FFF2-40B4-BE49-F238E27FC236}">
                  <a16:creationId xmlns:a16="http://schemas.microsoft.com/office/drawing/2014/main" id="{00000000-0008-0000-0B00-00005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34" name="Check Box 86" hidden="1">
              <a:extLst>
                <a:ext uri="{63B3BB69-23CF-44E3-9099-C40C66FF867C}">
                  <a14:compatExt spid="_x0000_s78934"/>
                </a:ext>
                <a:ext uri="{FF2B5EF4-FFF2-40B4-BE49-F238E27FC236}">
                  <a16:creationId xmlns:a16="http://schemas.microsoft.com/office/drawing/2014/main" id="{00000000-0008-0000-0B00-00005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35" name="Check Box 87" hidden="1">
              <a:extLst>
                <a:ext uri="{63B3BB69-23CF-44E3-9099-C40C66FF867C}">
                  <a14:compatExt spid="_x0000_s78935"/>
                </a:ext>
                <a:ext uri="{FF2B5EF4-FFF2-40B4-BE49-F238E27FC236}">
                  <a16:creationId xmlns:a16="http://schemas.microsoft.com/office/drawing/2014/main" id="{00000000-0008-0000-0B00-00005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36" name="Check Box 88" hidden="1">
              <a:extLst>
                <a:ext uri="{63B3BB69-23CF-44E3-9099-C40C66FF867C}">
                  <a14:compatExt spid="_x0000_s78936"/>
                </a:ext>
                <a:ext uri="{FF2B5EF4-FFF2-40B4-BE49-F238E27FC236}">
                  <a16:creationId xmlns:a16="http://schemas.microsoft.com/office/drawing/2014/main" id="{00000000-0008-0000-0B00-00005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37" name="Check Box 89" hidden="1">
              <a:extLst>
                <a:ext uri="{63B3BB69-23CF-44E3-9099-C40C66FF867C}">
                  <a14:compatExt spid="_x0000_s78937"/>
                </a:ext>
                <a:ext uri="{FF2B5EF4-FFF2-40B4-BE49-F238E27FC236}">
                  <a16:creationId xmlns:a16="http://schemas.microsoft.com/office/drawing/2014/main" id="{00000000-0008-0000-0B00-00005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38" name="Check Box 90" hidden="1">
              <a:extLst>
                <a:ext uri="{63B3BB69-23CF-44E3-9099-C40C66FF867C}">
                  <a14:compatExt spid="_x0000_s78938"/>
                </a:ext>
                <a:ext uri="{FF2B5EF4-FFF2-40B4-BE49-F238E27FC236}">
                  <a16:creationId xmlns:a16="http://schemas.microsoft.com/office/drawing/2014/main" id="{00000000-0008-0000-0B00-00005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39" name="Check Box 91" hidden="1">
              <a:extLst>
                <a:ext uri="{63B3BB69-23CF-44E3-9099-C40C66FF867C}">
                  <a14:compatExt spid="_x0000_s78939"/>
                </a:ext>
                <a:ext uri="{FF2B5EF4-FFF2-40B4-BE49-F238E27FC236}">
                  <a16:creationId xmlns:a16="http://schemas.microsoft.com/office/drawing/2014/main" id="{00000000-0008-0000-0B00-00005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40" name="Check Box 92" hidden="1">
              <a:extLst>
                <a:ext uri="{63B3BB69-23CF-44E3-9099-C40C66FF867C}">
                  <a14:compatExt spid="_x0000_s78940"/>
                </a:ext>
                <a:ext uri="{FF2B5EF4-FFF2-40B4-BE49-F238E27FC236}">
                  <a16:creationId xmlns:a16="http://schemas.microsoft.com/office/drawing/2014/main" id="{00000000-0008-0000-0B00-00005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41" name="Check Box 93" hidden="1">
              <a:extLst>
                <a:ext uri="{63B3BB69-23CF-44E3-9099-C40C66FF867C}">
                  <a14:compatExt spid="_x0000_s78941"/>
                </a:ext>
                <a:ext uri="{FF2B5EF4-FFF2-40B4-BE49-F238E27FC236}">
                  <a16:creationId xmlns:a16="http://schemas.microsoft.com/office/drawing/2014/main" id="{00000000-0008-0000-0B00-00005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42" name="Check Box 94" hidden="1">
              <a:extLst>
                <a:ext uri="{63B3BB69-23CF-44E3-9099-C40C66FF867C}">
                  <a14:compatExt spid="_x0000_s78942"/>
                </a:ext>
                <a:ext uri="{FF2B5EF4-FFF2-40B4-BE49-F238E27FC236}">
                  <a16:creationId xmlns:a16="http://schemas.microsoft.com/office/drawing/2014/main" id="{00000000-0008-0000-0B00-00005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43" name="Check Box 95" hidden="1">
              <a:extLst>
                <a:ext uri="{63B3BB69-23CF-44E3-9099-C40C66FF867C}">
                  <a14:compatExt spid="_x0000_s78943"/>
                </a:ext>
                <a:ext uri="{FF2B5EF4-FFF2-40B4-BE49-F238E27FC236}">
                  <a16:creationId xmlns:a16="http://schemas.microsoft.com/office/drawing/2014/main" id="{00000000-0008-0000-0B00-00005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44" name="Check Box 96" hidden="1">
              <a:extLst>
                <a:ext uri="{63B3BB69-23CF-44E3-9099-C40C66FF867C}">
                  <a14:compatExt spid="_x0000_s78944"/>
                </a:ext>
                <a:ext uri="{FF2B5EF4-FFF2-40B4-BE49-F238E27FC236}">
                  <a16:creationId xmlns:a16="http://schemas.microsoft.com/office/drawing/2014/main" id="{00000000-0008-0000-0B00-00006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45" name="Check Box 97" hidden="1">
              <a:extLst>
                <a:ext uri="{63B3BB69-23CF-44E3-9099-C40C66FF867C}">
                  <a14:compatExt spid="_x0000_s78945"/>
                </a:ext>
                <a:ext uri="{FF2B5EF4-FFF2-40B4-BE49-F238E27FC236}">
                  <a16:creationId xmlns:a16="http://schemas.microsoft.com/office/drawing/2014/main" id="{00000000-0008-0000-0B00-00006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46" name="Check Box 98" hidden="1">
              <a:extLst>
                <a:ext uri="{63B3BB69-23CF-44E3-9099-C40C66FF867C}">
                  <a14:compatExt spid="_x0000_s78946"/>
                </a:ext>
                <a:ext uri="{FF2B5EF4-FFF2-40B4-BE49-F238E27FC236}">
                  <a16:creationId xmlns:a16="http://schemas.microsoft.com/office/drawing/2014/main" id="{00000000-0008-0000-0B00-00006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47" name="Check Box 99" hidden="1">
              <a:extLst>
                <a:ext uri="{63B3BB69-23CF-44E3-9099-C40C66FF867C}">
                  <a14:compatExt spid="_x0000_s78947"/>
                </a:ext>
                <a:ext uri="{FF2B5EF4-FFF2-40B4-BE49-F238E27FC236}">
                  <a16:creationId xmlns:a16="http://schemas.microsoft.com/office/drawing/2014/main" id="{00000000-0008-0000-0B00-00006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48" name="Check Box 100" hidden="1">
              <a:extLst>
                <a:ext uri="{63B3BB69-23CF-44E3-9099-C40C66FF867C}">
                  <a14:compatExt spid="_x0000_s78948"/>
                </a:ext>
                <a:ext uri="{FF2B5EF4-FFF2-40B4-BE49-F238E27FC236}">
                  <a16:creationId xmlns:a16="http://schemas.microsoft.com/office/drawing/2014/main" id="{00000000-0008-0000-0B00-00006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49" name="Check Box 101" hidden="1">
              <a:extLst>
                <a:ext uri="{63B3BB69-23CF-44E3-9099-C40C66FF867C}">
                  <a14:compatExt spid="_x0000_s78949"/>
                </a:ext>
                <a:ext uri="{FF2B5EF4-FFF2-40B4-BE49-F238E27FC236}">
                  <a16:creationId xmlns:a16="http://schemas.microsoft.com/office/drawing/2014/main" id="{00000000-0008-0000-0B00-00006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50" name="Check Box 102" hidden="1">
              <a:extLst>
                <a:ext uri="{63B3BB69-23CF-44E3-9099-C40C66FF867C}">
                  <a14:compatExt spid="_x0000_s78950"/>
                </a:ext>
                <a:ext uri="{FF2B5EF4-FFF2-40B4-BE49-F238E27FC236}">
                  <a16:creationId xmlns:a16="http://schemas.microsoft.com/office/drawing/2014/main" id="{00000000-0008-0000-0B00-00006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51" name="Check Box 103" hidden="1">
              <a:extLst>
                <a:ext uri="{63B3BB69-23CF-44E3-9099-C40C66FF867C}">
                  <a14:compatExt spid="_x0000_s78951"/>
                </a:ext>
                <a:ext uri="{FF2B5EF4-FFF2-40B4-BE49-F238E27FC236}">
                  <a16:creationId xmlns:a16="http://schemas.microsoft.com/office/drawing/2014/main" id="{00000000-0008-0000-0B00-00006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48</xdr:row>
          <xdr:rowOff>0</xdr:rowOff>
        </xdr:from>
        <xdr:to>
          <xdr:col>28</xdr:col>
          <xdr:colOff>133350</xdr:colOff>
          <xdr:row>48</xdr:row>
          <xdr:rowOff>209550</xdr:rowOff>
        </xdr:to>
        <xdr:sp macro="" textlink="">
          <xdr:nvSpPr>
            <xdr:cNvPr id="78952" name="Check Box 104" hidden="1">
              <a:extLst>
                <a:ext uri="{63B3BB69-23CF-44E3-9099-C40C66FF867C}">
                  <a14:compatExt spid="_x0000_s78952"/>
                </a:ext>
                <a:ext uri="{FF2B5EF4-FFF2-40B4-BE49-F238E27FC236}">
                  <a16:creationId xmlns:a16="http://schemas.microsoft.com/office/drawing/2014/main" id="{00000000-0008-0000-0B00-00006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48</xdr:row>
          <xdr:rowOff>0</xdr:rowOff>
        </xdr:from>
        <xdr:to>
          <xdr:col>30</xdr:col>
          <xdr:colOff>133350</xdr:colOff>
          <xdr:row>48</xdr:row>
          <xdr:rowOff>209550</xdr:rowOff>
        </xdr:to>
        <xdr:sp macro="" textlink="">
          <xdr:nvSpPr>
            <xdr:cNvPr id="78953" name="Check Box 105" hidden="1">
              <a:extLst>
                <a:ext uri="{63B3BB69-23CF-44E3-9099-C40C66FF867C}">
                  <a14:compatExt spid="_x0000_s78953"/>
                </a:ext>
                <a:ext uri="{FF2B5EF4-FFF2-40B4-BE49-F238E27FC236}">
                  <a16:creationId xmlns:a16="http://schemas.microsoft.com/office/drawing/2014/main" id="{00000000-0008-0000-0B00-00006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54" name="Check Box 106" hidden="1">
              <a:extLst>
                <a:ext uri="{63B3BB69-23CF-44E3-9099-C40C66FF867C}">
                  <a14:compatExt spid="_x0000_s78954"/>
                </a:ext>
                <a:ext uri="{FF2B5EF4-FFF2-40B4-BE49-F238E27FC236}">
                  <a16:creationId xmlns:a16="http://schemas.microsoft.com/office/drawing/2014/main" id="{00000000-0008-0000-0B00-00006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55" name="Check Box 107" hidden="1">
              <a:extLst>
                <a:ext uri="{63B3BB69-23CF-44E3-9099-C40C66FF867C}">
                  <a14:compatExt spid="_x0000_s78955"/>
                </a:ext>
                <a:ext uri="{FF2B5EF4-FFF2-40B4-BE49-F238E27FC236}">
                  <a16:creationId xmlns:a16="http://schemas.microsoft.com/office/drawing/2014/main" id="{00000000-0008-0000-0B00-00006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56" name="Check Box 108" hidden="1">
              <a:extLst>
                <a:ext uri="{63B3BB69-23CF-44E3-9099-C40C66FF867C}">
                  <a14:compatExt spid="_x0000_s78956"/>
                </a:ext>
                <a:ext uri="{FF2B5EF4-FFF2-40B4-BE49-F238E27FC236}">
                  <a16:creationId xmlns:a16="http://schemas.microsoft.com/office/drawing/2014/main" id="{00000000-0008-0000-0B00-00006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57" name="Check Box 109" hidden="1">
              <a:extLst>
                <a:ext uri="{63B3BB69-23CF-44E3-9099-C40C66FF867C}">
                  <a14:compatExt spid="_x0000_s78957"/>
                </a:ext>
                <a:ext uri="{FF2B5EF4-FFF2-40B4-BE49-F238E27FC236}">
                  <a16:creationId xmlns:a16="http://schemas.microsoft.com/office/drawing/2014/main" id="{00000000-0008-0000-0B00-00006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58" name="Check Box 110" hidden="1">
              <a:extLst>
                <a:ext uri="{63B3BB69-23CF-44E3-9099-C40C66FF867C}">
                  <a14:compatExt spid="_x0000_s78958"/>
                </a:ext>
                <a:ext uri="{FF2B5EF4-FFF2-40B4-BE49-F238E27FC236}">
                  <a16:creationId xmlns:a16="http://schemas.microsoft.com/office/drawing/2014/main" id="{00000000-0008-0000-0B00-00006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59" name="Check Box 111" hidden="1">
              <a:extLst>
                <a:ext uri="{63B3BB69-23CF-44E3-9099-C40C66FF867C}">
                  <a14:compatExt spid="_x0000_s78959"/>
                </a:ext>
                <a:ext uri="{FF2B5EF4-FFF2-40B4-BE49-F238E27FC236}">
                  <a16:creationId xmlns:a16="http://schemas.microsoft.com/office/drawing/2014/main" id="{00000000-0008-0000-0B00-00006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60" name="Check Box 112" hidden="1">
              <a:extLst>
                <a:ext uri="{63B3BB69-23CF-44E3-9099-C40C66FF867C}">
                  <a14:compatExt spid="_x0000_s78960"/>
                </a:ext>
                <a:ext uri="{FF2B5EF4-FFF2-40B4-BE49-F238E27FC236}">
                  <a16:creationId xmlns:a16="http://schemas.microsoft.com/office/drawing/2014/main" id="{00000000-0008-0000-0B00-00007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61" name="Check Box 113" hidden="1">
              <a:extLst>
                <a:ext uri="{63B3BB69-23CF-44E3-9099-C40C66FF867C}">
                  <a14:compatExt spid="_x0000_s78961"/>
                </a:ext>
                <a:ext uri="{FF2B5EF4-FFF2-40B4-BE49-F238E27FC236}">
                  <a16:creationId xmlns:a16="http://schemas.microsoft.com/office/drawing/2014/main" id="{00000000-0008-0000-0B00-00007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62" name="Check Box 114" hidden="1">
              <a:extLst>
                <a:ext uri="{63B3BB69-23CF-44E3-9099-C40C66FF867C}">
                  <a14:compatExt spid="_x0000_s78962"/>
                </a:ext>
                <a:ext uri="{FF2B5EF4-FFF2-40B4-BE49-F238E27FC236}">
                  <a16:creationId xmlns:a16="http://schemas.microsoft.com/office/drawing/2014/main" id="{00000000-0008-0000-0B00-00007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63" name="Check Box 115" hidden="1">
              <a:extLst>
                <a:ext uri="{63B3BB69-23CF-44E3-9099-C40C66FF867C}">
                  <a14:compatExt spid="_x0000_s78963"/>
                </a:ext>
                <a:ext uri="{FF2B5EF4-FFF2-40B4-BE49-F238E27FC236}">
                  <a16:creationId xmlns:a16="http://schemas.microsoft.com/office/drawing/2014/main" id="{00000000-0008-0000-0B00-00007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64" name="Check Box 116" hidden="1">
              <a:extLst>
                <a:ext uri="{63B3BB69-23CF-44E3-9099-C40C66FF867C}">
                  <a14:compatExt spid="_x0000_s78964"/>
                </a:ext>
                <a:ext uri="{FF2B5EF4-FFF2-40B4-BE49-F238E27FC236}">
                  <a16:creationId xmlns:a16="http://schemas.microsoft.com/office/drawing/2014/main" id="{00000000-0008-0000-0B00-00007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65" name="Check Box 117" hidden="1">
              <a:extLst>
                <a:ext uri="{63B3BB69-23CF-44E3-9099-C40C66FF867C}">
                  <a14:compatExt spid="_x0000_s78965"/>
                </a:ext>
                <a:ext uri="{FF2B5EF4-FFF2-40B4-BE49-F238E27FC236}">
                  <a16:creationId xmlns:a16="http://schemas.microsoft.com/office/drawing/2014/main" id="{00000000-0008-0000-0B00-00007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66" name="Check Box 118" hidden="1">
              <a:extLst>
                <a:ext uri="{63B3BB69-23CF-44E3-9099-C40C66FF867C}">
                  <a14:compatExt spid="_x0000_s78966"/>
                </a:ext>
                <a:ext uri="{FF2B5EF4-FFF2-40B4-BE49-F238E27FC236}">
                  <a16:creationId xmlns:a16="http://schemas.microsoft.com/office/drawing/2014/main" id="{00000000-0008-0000-0B00-00007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67" name="Check Box 119" hidden="1">
              <a:extLst>
                <a:ext uri="{63B3BB69-23CF-44E3-9099-C40C66FF867C}">
                  <a14:compatExt spid="_x0000_s78967"/>
                </a:ext>
                <a:ext uri="{FF2B5EF4-FFF2-40B4-BE49-F238E27FC236}">
                  <a16:creationId xmlns:a16="http://schemas.microsoft.com/office/drawing/2014/main" id="{00000000-0008-0000-0B00-00007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68" name="Check Box 120" hidden="1">
              <a:extLst>
                <a:ext uri="{63B3BB69-23CF-44E3-9099-C40C66FF867C}">
                  <a14:compatExt spid="_x0000_s78968"/>
                </a:ext>
                <a:ext uri="{FF2B5EF4-FFF2-40B4-BE49-F238E27FC236}">
                  <a16:creationId xmlns:a16="http://schemas.microsoft.com/office/drawing/2014/main" id="{00000000-0008-0000-0B00-00007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0</xdr:rowOff>
        </xdr:from>
        <xdr:to>
          <xdr:col>28</xdr:col>
          <xdr:colOff>123825</xdr:colOff>
          <xdr:row>48</xdr:row>
          <xdr:rowOff>209550</xdr:rowOff>
        </xdr:to>
        <xdr:sp macro="" textlink="">
          <xdr:nvSpPr>
            <xdr:cNvPr id="78969" name="Check Box 121" hidden="1">
              <a:extLst>
                <a:ext uri="{63B3BB69-23CF-44E3-9099-C40C66FF867C}">
                  <a14:compatExt spid="_x0000_s78969"/>
                </a:ext>
                <a:ext uri="{FF2B5EF4-FFF2-40B4-BE49-F238E27FC236}">
                  <a16:creationId xmlns:a16="http://schemas.microsoft.com/office/drawing/2014/main" id="{00000000-0008-0000-0B00-00007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70" name="Check Box 122" hidden="1">
              <a:extLst>
                <a:ext uri="{63B3BB69-23CF-44E3-9099-C40C66FF867C}">
                  <a14:compatExt spid="_x0000_s78970"/>
                </a:ext>
                <a:ext uri="{FF2B5EF4-FFF2-40B4-BE49-F238E27FC236}">
                  <a16:creationId xmlns:a16="http://schemas.microsoft.com/office/drawing/2014/main" id="{00000000-0008-0000-0B00-00007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0</xdr:rowOff>
        </xdr:from>
        <xdr:to>
          <xdr:col>30</xdr:col>
          <xdr:colOff>123825</xdr:colOff>
          <xdr:row>48</xdr:row>
          <xdr:rowOff>209550</xdr:rowOff>
        </xdr:to>
        <xdr:sp macro="" textlink="">
          <xdr:nvSpPr>
            <xdr:cNvPr id="78971" name="Check Box 123" hidden="1">
              <a:extLst>
                <a:ext uri="{63B3BB69-23CF-44E3-9099-C40C66FF867C}">
                  <a14:compatExt spid="_x0000_s78971"/>
                </a:ext>
                <a:ext uri="{FF2B5EF4-FFF2-40B4-BE49-F238E27FC236}">
                  <a16:creationId xmlns:a16="http://schemas.microsoft.com/office/drawing/2014/main" id="{00000000-0008-0000-0B00-00007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4</xdr:row>
          <xdr:rowOff>28575</xdr:rowOff>
        </xdr:from>
        <xdr:to>
          <xdr:col>28</xdr:col>
          <xdr:colOff>133350</xdr:colOff>
          <xdr:row>4</xdr:row>
          <xdr:rowOff>238125</xdr:rowOff>
        </xdr:to>
        <xdr:sp macro="" textlink="">
          <xdr:nvSpPr>
            <xdr:cNvPr id="78982" name="Check Box 134" hidden="1">
              <a:extLst>
                <a:ext uri="{63B3BB69-23CF-44E3-9099-C40C66FF867C}">
                  <a14:compatExt spid="_x0000_s78982"/>
                </a:ext>
                <a:ext uri="{FF2B5EF4-FFF2-40B4-BE49-F238E27FC236}">
                  <a16:creationId xmlns:a16="http://schemas.microsoft.com/office/drawing/2014/main" id="{00000000-0008-0000-0B00-00008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5</xdr:row>
          <xdr:rowOff>28575</xdr:rowOff>
        </xdr:from>
        <xdr:to>
          <xdr:col>28</xdr:col>
          <xdr:colOff>133350</xdr:colOff>
          <xdr:row>5</xdr:row>
          <xdr:rowOff>238125</xdr:rowOff>
        </xdr:to>
        <xdr:sp macro="" textlink="">
          <xdr:nvSpPr>
            <xdr:cNvPr id="78983" name="Check Box 135" hidden="1">
              <a:extLst>
                <a:ext uri="{63B3BB69-23CF-44E3-9099-C40C66FF867C}">
                  <a14:compatExt spid="_x0000_s78983"/>
                </a:ext>
                <a:ext uri="{FF2B5EF4-FFF2-40B4-BE49-F238E27FC236}">
                  <a16:creationId xmlns:a16="http://schemas.microsoft.com/office/drawing/2014/main" id="{00000000-0008-0000-0B00-00008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xdr:row>
          <xdr:rowOff>28575</xdr:rowOff>
        </xdr:from>
        <xdr:to>
          <xdr:col>30</xdr:col>
          <xdr:colOff>133350</xdr:colOff>
          <xdr:row>4</xdr:row>
          <xdr:rowOff>238125</xdr:rowOff>
        </xdr:to>
        <xdr:sp macro="" textlink="">
          <xdr:nvSpPr>
            <xdr:cNvPr id="78984" name="Check Box 136" hidden="1">
              <a:extLst>
                <a:ext uri="{63B3BB69-23CF-44E3-9099-C40C66FF867C}">
                  <a14:compatExt spid="_x0000_s78984"/>
                </a:ext>
                <a:ext uri="{FF2B5EF4-FFF2-40B4-BE49-F238E27FC236}">
                  <a16:creationId xmlns:a16="http://schemas.microsoft.com/office/drawing/2014/main" id="{00000000-0008-0000-0B00-00008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xdr:row>
          <xdr:rowOff>28575</xdr:rowOff>
        </xdr:from>
        <xdr:to>
          <xdr:col>30</xdr:col>
          <xdr:colOff>133350</xdr:colOff>
          <xdr:row>5</xdr:row>
          <xdr:rowOff>238125</xdr:rowOff>
        </xdr:to>
        <xdr:sp macro="" textlink="">
          <xdr:nvSpPr>
            <xdr:cNvPr id="78985" name="Check Box 137" hidden="1">
              <a:extLst>
                <a:ext uri="{63B3BB69-23CF-44E3-9099-C40C66FF867C}">
                  <a14:compatExt spid="_x0000_s78985"/>
                </a:ext>
                <a:ext uri="{FF2B5EF4-FFF2-40B4-BE49-F238E27FC236}">
                  <a16:creationId xmlns:a16="http://schemas.microsoft.com/office/drawing/2014/main" id="{00000000-0008-0000-0B00-00008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6</xdr:row>
          <xdr:rowOff>123825</xdr:rowOff>
        </xdr:from>
        <xdr:to>
          <xdr:col>28</xdr:col>
          <xdr:colOff>133350</xdr:colOff>
          <xdr:row>6</xdr:row>
          <xdr:rowOff>333375</xdr:rowOff>
        </xdr:to>
        <xdr:sp macro="" textlink="">
          <xdr:nvSpPr>
            <xdr:cNvPr id="78986" name="Check Box 138" hidden="1">
              <a:extLst>
                <a:ext uri="{63B3BB69-23CF-44E3-9099-C40C66FF867C}">
                  <a14:compatExt spid="_x0000_s78986"/>
                </a:ext>
                <a:ext uri="{FF2B5EF4-FFF2-40B4-BE49-F238E27FC236}">
                  <a16:creationId xmlns:a16="http://schemas.microsoft.com/office/drawing/2014/main" id="{00000000-0008-0000-0B00-00008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xdr:row>
          <xdr:rowOff>123825</xdr:rowOff>
        </xdr:from>
        <xdr:to>
          <xdr:col>30</xdr:col>
          <xdr:colOff>133350</xdr:colOff>
          <xdr:row>6</xdr:row>
          <xdr:rowOff>333375</xdr:rowOff>
        </xdr:to>
        <xdr:sp macro="" textlink="">
          <xdr:nvSpPr>
            <xdr:cNvPr id="78987" name="Check Box 139" hidden="1">
              <a:extLst>
                <a:ext uri="{63B3BB69-23CF-44E3-9099-C40C66FF867C}">
                  <a14:compatExt spid="_x0000_s78987"/>
                </a:ext>
                <a:ext uri="{FF2B5EF4-FFF2-40B4-BE49-F238E27FC236}">
                  <a16:creationId xmlns:a16="http://schemas.microsoft.com/office/drawing/2014/main" id="{00000000-0008-0000-0B00-00008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304800</xdr:rowOff>
        </xdr:from>
        <xdr:to>
          <xdr:col>19</xdr:col>
          <xdr:colOff>28575</xdr:colOff>
          <xdr:row>23</xdr:row>
          <xdr:rowOff>514350</xdr:rowOff>
        </xdr:to>
        <xdr:sp macro="" textlink="">
          <xdr:nvSpPr>
            <xdr:cNvPr id="78990" name="Check Box 142" hidden="1">
              <a:extLst>
                <a:ext uri="{63B3BB69-23CF-44E3-9099-C40C66FF867C}">
                  <a14:compatExt spid="_x0000_s78990"/>
                </a:ext>
                <a:ext uri="{FF2B5EF4-FFF2-40B4-BE49-F238E27FC236}">
                  <a16:creationId xmlns:a16="http://schemas.microsoft.com/office/drawing/2014/main" id="{00000000-0008-0000-0B00-00008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xdr:row>
          <xdr:rowOff>304800</xdr:rowOff>
        </xdr:from>
        <xdr:to>
          <xdr:col>23</xdr:col>
          <xdr:colOff>38100</xdr:colOff>
          <xdr:row>23</xdr:row>
          <xdr:rowOff>514350</xdr:rowOff>
        </xdr:to>
        <xdr:sp macro="" textlink="">
          <xdr:nvSpPr>
            <xdr:cNvPr id="78991" name="Check Box 143" hidden="1">
              <a:extLst>
                <a:ext uri="{63B3BB69-23CF-44E3-9099-C40C66FF867C}">
                  <a14:compatExt spid="_x0000_s78991"/>
                </a:ext>
                <a:ext uri="{FF2B5EF4-FFF2-40B4-BE49-F238E27FC236}">
                  <a16:creationId xmlns:a16="http://schemas.microsoft.com/office/drawing/2014/main" id="{00000000-0008-0000-0B00-00008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21</xdr:row>
          <xdr:rowOff>123825</xdr:rowOff>
        </xdr:from>
        <xdr:to>
          <xdr:col>30</xdr:col>
          <xdr:colOff>133350</xdr:colOff>
          <xdr:row>21</xdr:row>
          <xdr:rowOff>333375</xdr:rowOff>
        </xdr:to>
        <xdr:sp macro="" textlink="">
          <xdr:nvSpPr>
            <xdr:cNvPr id="78992" name="Check Box 144" hidden="1">
              <a:extLst>
                <a:ext uri="{63B3BB69-23CF-44E3-9099-C40C66FF867C}">
                  <a14:compatExt spid="_x0000_s78992"/>
                </a:ext>
                <a:ext uri="{FF2B5EF4-FFF2-40B4-BE49-F238E27FC236}">
                  <a16:creationId xmlns:a16="http://schemas.microsoft.com/office/drawing/2014/main" id="{00000000-0008-0000-0B00-00009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21</xdr:row>
          <xdr:rowOff>123825</xdr:rowOff>
        </xdr:from>
        <xdr:to>
          <xdr:col>28</xdr:col>
          <xdr:colOff>133350</xdr:colOff>
          <xdr:row>21</xdr:row>
          <xdr:rowOff>333375</xdr:rowOff>
        </xdr:to>
        <xdr:sp macro="" textlink="">
          <xdr:nvSpPr>
            <xdr:cNvPr id="78993" name="Check Box 145" hidden="1">
              <a:extLst>
                <a:ext uri="{63B3BB69-23CF-44E3-9099-C40C66FF867C}">
                  <a14:compatExt spid="_x0000_s78993"/>
                </a:ext>
                <a:ext uri="{FF2B5EF4-FFF2-40B4-BE49-F238E27FC236}">
                  <a16:creationId xmlns:a16="http://schemas.microsoft.com/office/drawing/2014/main" id="{00000000-0008-0000-0B00-00009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22</xdr:row>
          <xdr:rowOff>28575</xdr:rowOff>
        </xdr:from>
        <xdr:to>
          <xdr:col>30</xdr:col>
          <xdr:colOff>114300</xdr:colOff>
          <xdr:row>22</xdr:row>
          <xdr:rowOff>238125</xdr:rowOff>
        </xdr:to>
        <xdr:grpSp>
          <xdr:nvGrpSpPr>
            <xdr:cNvPr id="4" name="グループ化 3">
              <a:extLst>
                <a:ext uri="{FF2B5EF4-FFF2-40B4-BE49-F238E27FC236}">
                  <a16:creationId xmlns:a16="http://schemas.microsoft.com/office/drawing/2014/main" id="{00000000-0008-0000-0B00-000004000000}"/>
                </a:ext>
              </a:extLst>
            </xdr:cNvPr>
            <xdr:cNvGrpSpPr/>
          </xdr:nvGrpSpPr>
          <xdr:grpSpPr>
            <a:xfrm>
              <a:off x="5105400" y="8048625"/>
              <a:ext cx="628650" cy="209550"/>
              <a:chOff x="5372094" y="107184825"/>
              <a:chExt cx="628657" cy="209550"/>
            </a:xfrm>
          </xdr:grpSpPr>
          <xdr:sp macro="" textlink="">
            <xdr:nvSpPr>
              <xdr:cNvPr id="78994" name="Check Box 146" hidden="1">
                <a:extLst>
                  <a:ext uri="{63B3BB69-23CF-44E3-9099-C40C66FF867C}">
                    <a14:compatExt spid="_x0000_s78994"/>
                  </a:ext>
                  <a:ext uri="{FF2B5EF4-FFF2-40B4-BE49-F238E27FC236}">
                    <a16:creationId xmlns:a16="http://schemas.microsoft.com/office/drawing/2014/main" id="{00000000-0008-0000-0B00-000092340100}"/>
                  </a:ext>
                </a:extLst>
              </xdr:cNvPr>
              <xdr:cNvSpPr/>
            </xdr:nvSpPr>
            <xdr:spPr bwMode="auto">
              <a:xfrm>
                <a:off x="5372094" y="1071848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995" name="Check Box 147" hidden="1">
                <a:extLst>
                  <a:ext uri="{63B3BB69-23CF-44E3-9099-C40C66FF867C}">
                    <a14:compatExt spid="_x0000_s78995"/>
                  </a:ext>
                  <a:ext uri="{FF2B5EF4-FFF2-40B4-BE49-F238E27FC236}">
                    <a16:creationId xmlns:a16="http://schemas.microsoft.com/office/drawing/2014/main" id="{00000000-0008-0000-0B00-000093340100}"/>
                  </a:ext>
                </a:extLst>
              </xdr:cNvPr>
              <xdr:cNvSpPr/>
            </xdr:nvSpPr>
            <xdr:spPr bwMode="auto">
              <a:xfrm>
                <a:off x="5772151" y="107184825"/>
                <a:ext cx="228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562.xml"/><Relationship Id="rId21" Type="http://schemas.openxmlformats.org/officeDocument/2006/relationships/ctrlProp" Target="../ctrlProps/ctrlProp1466.xml"/><Relationship Id="rId42" Type="http://schemas.openxmlformats.org/officeDocument/2006/relationships/ctrlProp" Target="../ctrlProps/ctrlProp1487.xml"/><Relationship Id="rId63" Type="http://schemas.openxmlformats.org/officeDocument/2006/relationships/ctrlProp" Target="../ctrlProps/ctrlProp1508.xml"/><Relationship Id="rId84" Type="http://schemas.openxmlformats.org/officeDocument/2006/relationships/ctrlProp" Target="../ctrlProps/ctrlProp1529.xml"/><Relationship Id="rId138" Type="http://schemas.openxmlformats.org/officeDocument/2006/relationships/ctrlProp" Target="../ctrlProps/ctrlProp1583.xml"/><Relationship Id="rId159" Type="http://schemas.openxmlformats.org/officeDocument/2006/relationships/ctrlProp" Target="../ctrlProps/ctrlProp1604.xml"/><Relationship Id="rId170" Type="http://schemas.openxmlformats.org/officeDocument/2006/relationships/ctrlProp" Target="../ctrlProps/ctrlProp1615.xml"/><Relationship Id="rId191" Type="http://schemas.openxmlformats.org/officeDocument/2006/relationships/ctrlProp" Target="../ctrlProps/ctrlProp1636.xml"/><Relationship Id="rId205" Type="http://schemas.openxmlformats.org/officeDocument/2006/relationships/ctrlProp" Target="../ctrlProps/ctrlProp1650.xml"/><Relationship Id="rId226" Type="http://schemas.openxmlformats.org/officeDocument/2006/relationships/ctrlProp" Target="../ctrlProps/ctrlProp1671.xml"/><Relationship Id="rId107" Type="http://schemas.openxmlformats.org/officeDocument/2006/relationships/ctrlProp" Target="../ctrlProps/ctrlProp1552.xml"/><Relationship Id="rId11" Type="http://schemas.openxmlformats.org/officeDocument/2006/relationships/ctrlProp" Target="../ctrlProps/ctrlProp1456.xml"/><Relationship Id="rId32" Type="http://schemas.openxmlformats.org/officeDocument/2006/relationships/ctrlProp" Target="../ctrlProps/ctrlProp1477.xml"/><Relationship Id="rId53" Type="http://schemas.openxmlformats.org/officeDocument/2006/relationships/ctrlProp" Target="../ctrlProps/ctrlProp1498.xml"/><Relationship Id="rId74" Type="http://schemas.openxmlformats.org/officeDocument/2006/relationships/ctrlProp" Target="../ctrlProps/ctrlProp1519.xml"/><Relationship Id="rId128" Type="http://schemas.openxmlformats.org/officeDocument/2006/relationships/ctrlProp" Target="../ctrlProps/ctrlProp1573.xml"/><Relationship Id="rId149" Type="http://schemas.openxmlformats.org/officeDocument/2006/relationships/ctrlProp" Target="../ctrlProps/ctrlProp1594.xml"/><Relationship Id="rId5" Type="http://schemas.openxmlformats.org/officeDocument/2006/relationships/ctrlProp" Target="../ctrlProps/ctrlProp1450.xml"/><Relationship Id="rId95" Type="http://schemas.openxmlformats.org/officeDocument/2006/relationships/ctrlProp" Target="../ctrlProps/ctrlProp1540.xml"/><Relationship Id="rId160" Type="http://schemas.openxmlformats.org/officeDocument/2006/relationships/ctrlProp" Target="../ctrlProps/ctrlProp1605.xml"/><Relationship Id="rId181" Type="http://schemas.openxmlformats.org/officeDocument/2006/relationships/ctrlProp" Target="../ctrlProps/ctrlProp1626.xml"/><Relationship Id="rId216" Type="http://schemas.openxmlformats.org/officeDocument/2006/relationships/ctrlProp" Target="../ctrlProps/ctrlProp1661.xml"/><Relationship Id="rId237" Type="http://schemas.openxmlformats.org/officeDocument/2006/relationships/ctrlProp" Target="../ctrlProps/ctrlProp1682.xml"/><Relationship Id="rId22" Type="http://schemas.openxmlformats.org/officeDocument/2006/relationships/ctrlProp" Target="../ctrlProps/ctrlProp1467.xml"/><Relationship Id="rId43" Type="http://schemas.openxmlformats.org/officeDocument/2006/relationships/ctrlProp" Target="../ctrlProps/ctrlProp1488.xml"/><Relationship Id="rId64" Type="http://schemas.openxmlformats.org/officeDocument/2006/relationships/ctrlProp" Target="../ctrlProps/ctrlProp1509.xml"/><Relationship Id="rId118" Type="http://schemas.openxmlformats.org/officeDocument/2006/relationships/ctrlProp" Target="../ctrlProps/ctrlProp1563.xml"/><Relationship Id="rId139" Type="http://schemas.openxmlformats.org/officeDocument/2006/relationships/ctrlProp" Target="../ctrlProps/ctrlProp1584.xml"/><Relationship Id="rId85" Type="http://schemas.openxmlformats.org/officeDocument/2006/relationships/ctrlProp" Target="../ctrlProps/ctrlProp1530.xml"/><Relationship Id="rId150" Type="http://schemas.openxmlformats.org/officeDocument/2006/relationships/ctrlProp" Target="../ctrlProps/ctrlProp1595.xml"/><Relationship Id="rId171" Type="http://schemas.openxmlformats.org/officeDocument/2006/relationships/ctrlProp" Target="../ctrlProps/ctrlProp1616.xml"/><Relationship Id="rId192" Type="http://schemas.openxmlformats.org/officeDocument/2006/relationships/ctrlProp" Target="../ctrlProps/ctrlProp1637.xml"/><Relationship Id="rId206" Type="http://schemas.openxmlformats.org/officeDocument/2006/relationships/ctrlProp" Target="../ctrlProps/ctrlProp1651.xml"/><Relationship Id="rId227" Type="http://schemas.openxmlformats.org/officeDocument/2006/relationships/ctrlProp" Target="../ctrlProps/ctrlProp1672.xml"/><Relationship Id="rId12" Type="http://schemas.openxmlformats.org/officeDocument/2006/relationships/ctrlProp" Target="../ctrlProps/ctrlProp1457.xml"/><Relationship Id="rId33" Type="http://schemas.openxmlformats.org/officeDocument/2006/relationships/ctrlProp" Target="../ctrlProps/ctrlProp1478.xml"/><Relationship Id="rId108" Type="http://schemas.openxmlformats.org/officeDocument/2006/relationships/ctrlProp" Target="../ctrlProps/ctrlProp1553.xml"/><Relationship Id="rId129" Type="http://schemas.openxmlformats.org/officeDocument/2006/relationships/ctrlProp" Target="../ctrlProps/ctrlProp1574.xml"/><Relationship Id="rId54" Type="http://schemas.openxmlformats.org/officeDocument/2006/relationships/ctrlProp" Target="../ctrlProps/ctrlProp1499.xml"/><Relationship Id="rId75" Type="http://schemas.openxmlformats.org/officeDocument/2006/relationships/ctrlProp" Target="../ctrlProps/ctrlProp1520.xml"/><Relationship Id="rId96" Type="http://schemas.openxmlformats.org/officeDocument/2006/relationships/ctrlProp" Target="../ctrlProps/ctrlProp1541.xml"/><Relationship Id="rId140" Type="http://schemas.openxmlformats.org/officeDocument/2006/relationships/ctrlProp" Target="../ctrlProps/ctrlProp1585.xml"/><Relationship Id="rId161" Type="http://schemas.openxmlformats.org/officeDocument/2006/relationships/ctrlProp" Target="../ctrlProps/ctrlProp1606.xml"/><Relationship Id="rId182" Type="http://schemas.openxmlformats.org/officeDocument/2006/relationships/ctrlProp" Target="../ctrlProps/ctrlProp1627.xml"/><Relationship Id="rId217" Type="http://schemas.openxmlformats.org/officeDocument/2006/relationships/ctrlProp" Target="../ctrlProps/ctrlProp1662.xml"/><Relationship Id="rId6" Type="http://schemas.openxmlformats.org/officeDocument/2006/relationships/ctrlProp" Target="../ctrlProps/ctrlProp1451.xml"/><Relationship Id="rId238" Type="http://schemas.openxmlformats.org/officeDocument/2006/relationships/ctrlProp" Target="../ctrlProps/ctrlProp1683.xml"/><Relationship Id="rId23" Type="http://schemas.openxmlformats.org/officeDocument/2006/relationships/ctrlProp" Target="../ctrlProps/ctrlProp1468.xml"/><Relationship Id="rId119" Type="http://schemas.openxmlformats.org/officeDocument/2006/relationships/ctrlProp" Target="../ctrlProps/ctrlProp1564.xml"/><Relationship Id="rId44" Type="http://schemas.openxmlformats.org/officeDocument/2006/relationships/ctrlProp" Target="../ctrlProps/ctrlProp1489.xml"/><Relationship Id="rId65" Type="http://schemas.openxmlformats.org/officeDocument/2006/relationships/ctrlProp" Target="../ctrlProps/ctrlProp1510.xml"/><Relationship Id="rId86" Type="http://schemas.openxmlformats.org/officeDocument/2006/relationships/ctrlProp" Target="../ctrlProps/ctrlProp1531.xml"/><Relationship Id="rId130" Type="http://schemas.openxmlformats.org/officeDocument/2006/relationships/ctrlProp" Target="../ctrlProps/ctrlProp1575.xml"/><Relationship Id="rId151" Type="http://schemas.openxmlformats.org/officeDocument/2006/relationships/ctrlProp" Target="../ctrlProps/ctrlProp1596.xml"/><Relationship Id="rId172" Type="http://schemas.openxmlformats.org/officeDocument/2006/relationships/ctrlProp" Target="../ctrlProps/ctrlProp1617.xml"/><Relationship Id="rId193" Type="http://schemas.openxmlformats.org/officeDocument/2006/relationships/ctrlProp" Target="../ctrlProps/ctrlProp1638.xml"/><Relationship Id="rId207" Type="http://schemas.openxmlformats.org/officeDocument/2006/relationships/ctrlProp" Target="../ctrlProps/ctrlProp1652.xml"/><Relationship Id="rId228" Type="http://schemas.openxmlformats.org/officeDocument/2006/relationships/ctrlProp" Target="../ctrlProps/ctrlProp1673.xml"/><Relationship Id="rId13" Type="http://schemas.openxmlformats.org/officeDocument/2006/relationships/ctrlProp" Target="../ctrlProps/ctrlProp1458.xml"/><Relationship Id="rId109" Type="http://schemas.openxmlformats.org/officeDocument/2006/relationships/ctrlProp" Target="../ctrlProps/ctrlProp1554.xml"/><Relationship Id="rId34" Type="http://schemas.openxmlformats.org/officeDocument/2006/relationships/ctrlProp" Target="../ctrlProps/ctrlProp1479.xml"/><Relationship Id="rId55" Type="http://schemas.openxmlformats.org/officeDocument/2006/relationships/ctrlProp" Target="../ctrlProps/ctrlProp1500.xml"/><Relationship Id="rId76" Type="http://schemas.openxmlformats.org/officeDocument/2006/relationships/ctrlProp" Target="../ctrlProps/ctrlProp1521.xml"/><Relationship Id="rId97" Type="http://schemas.openxmlformats.org/officeDocument/2006/relationships/ctrlProp" Target="../ctrlProps/ctrlProp1542.xml"/><Relationship Id="rId120" Type="http://schemas.openxmlformats.org/officeDocument/2006/relationships/ctrlProp" Target="../ctrlProps/ctrlProp1565.xml"/><Relationship Id="rId141" Type="http://schemas.openxmlformats.org/officeDocument/2006/relationships/ctrlProp" Target="../ctrlProps/ctrlProp1586.xml"/><Relationship Id="rId7" Type="http://schemas.openxmlformats.org/officeDocument/2006/relationships/ctrlProp" Target="../ctrlProps/ctrlProp1452.xml"/><Relationship Id="rId162" Type="http://schemas.openxmlformats.org/officeDocument/2006/relationships/ctrlProp" Target="../ctrlProps/ctrlProp1607.xml"/><Relationship Id="rId183" Type="http://schemas.openxmlformats.org/officeDocument/2006/relationships/ctrlProp" Target="../ctrlProps/ctrlProp1628.xml"/><Relationship Id="rId218" Type="http://schemas.openxmlformats.org/officeDocument/2006/relationships/ctrlProp" Target="../ctrlProps/ctrlProp1663.xml"/><Relationship Id="rId239" Type="http://schemas.openxmlformats.org/officeDocument/2006/relationships/ctrlProp" Target="../ctrlProps/ctrlProp1684.xml"/><Relationship Id="rId24" Type="http://schemas.openxmlformats.org/officeDocument/2006/relationships/ctrlProp" Target="../ctrlProps/ctrlProp1469.xml"/><Relationship Id="rId45" Type="http://schemas.openxmlformats.org/officeDocument/2006/relationships/ctrlProp" Target="../ctrlProps/ctrlProp1490.xml"/><Relationship Id="rId66" Type="http://schemas.openxmlformats.org/officeDocument/2006/relationships/ctrlProp" Target="../ctrlProps/ctrlProp1511.xml"/><Relationship Id="rId87" Type="http://schemas.openxmlformats.org/officeDocument/2006/relationships/ctrlProp" Target="../ctrlProps/ctrlProp1532.xml"/><Relationship Id="rId110" Type="http://schemas.openxmlformats.org/officeDocument/2006/relationships/ctrlProp" Target="../ctrlProps/ctrlProp1555.xml"/><Relationship Id="rId131" Type="http://schemas.openxmlformats.org/officeDocument/2006/relationships/ctrlProp" Target="../ctrlProps/ctrlProp1576.xml"/><Relationship Id="rId152" Type="http://schemas.openxmlformats.org/officeDocument/2006/relationships/ctrlProp" Target="../ctrlProps/ctrlProp1597.xml"/><Relationship Id="rId173" Type="http://schemas.openxmlformats.org/officeDocument/2006/relationships/ctrlProp" Target="../ctrlProps/ctrlProp1618.xml"/><Relationship Id="rId194" Type="http://schemas.openxmlformats.org/officeDocument/2006/relationships/ctrlProp" Target="../ctrlProps/ctrlProp1639.xml"/><Relationship Id="rId208" Type="http://schemas.openxmlformats.org/officeDocument/2006/relationships/ctrlProp" Target="../ctrlProps/ctrlProp1653.xml"/><Relationship Id="rId229" Type="http://schemas.openxmlformats.org/officeDocument/2006/relationships/ctrlProp" Target="../ctrlProps/ctrlProp1674.xml"/><Relationship Id="rId240" Type="http://schemas.openxmlformats.org/officeDocument/2006/relationships/ctrlProp" Target="../ctrlProps/ctrlProp1685.xml"/><Relationship Id="rId14" Type="http://schemas.openxmlformats.org/officeDocument/2006/relationships/ctrlProp" Target="../ctrlProps/ctrlProp1459.xml"/><Relationship Id="rId35" Type="http://schemas.openxmlformats.org/officeDocument/2006/relationships/ctrlProp" Target="../ctrlProps/ctrlProp1480.xml"/><Relationship Id="rId56" Type="http://schemas.openxmlformats.org/officeDocument/2006/relationships/ctrlProp" Target="../ctrlProps/ctrlProp1501.xml"/><Relationship Id="rId77" Type="http://schemas.openxmlformats.org/officeDocument/2006/relationships/ctrlProp" Target="../ctrlProps/ctrlProp1522.xml"/><Relationship Id="rId100" Type="http://schemas.openxmlformats.org/officeDocument/2006/relationships/ctrlProp" Target="../ctrlProps/ctrlProp1545.xml"/><Relationship Id="rId8" Type="http://schemas.openxmlformats.org/officeDocument/2006/relationships/ctrlProp" Target="../ctrlProps/ctrlProp1453.xml"/><Relationship Id="rId98" Type="http://schemas.openxmlformats.org/officeDocument/2006/relationships/ctrlProp" Target="../ctrlProps/ctrlProp1543.xml"/><Relationship Id="rId121" Type="http://schemas.openxmlformats.org/officeDocument/2006/relationships/ctrlProp" Target="../ctrlProps/ctrlProp1566.xml"/><Relationship Id="rId142" Type="http://schemas.openxmlformats.org/officeDocument/2006/relationships/ctrlProp" Target="../ctrlProps/ctrlProp1587.xml"/><Relationship Id="rId163" Type="http://schemas.openxmlformats.org/officeDocument/2006/relationships/ctrlProp" Target="../ctrlProps/ctrlProp1608.xml"/><Relationship Id="rId184" Type="http://schemas.openxmlformats.org/officeDocument/2006/relationships/ctrlProp" Target="../ctrlProps/ctrlProp1629.xml"/><Relationship Id="rId219" Type="http://schemas.openxmlformats.org/officeDocument/2006/relationships/ctrlProp" Target="../ctrlProps/ctrlProp1664.xml"/><Relationship Id="rId230" Type="http://schemas.openxmlformats.org/officeDocument/2006/relationships/ctrlProp" Target="../ctrlProps/ctrlProp1675.xml"/><Relationship Id="rId25" Type="http://schemas.openxmlformats.org/officeDocument/2006/relationships/ctrlProp" Target="../ctrlProps/ctrlProp1470.xml"/><Relationship Id="rId46" Type="http://schemas.openxmlformats.org/officeDocument/2006/relationships/ctrlProp" Target="../ctrlProps/ctrlProp1491.xml"/><Relationship Id="rId67" Type="http://schemas.openxmlformats.org/officeDocument/2006/relationships/ctrlProp" Target="../ctrlProps/ctrlProp1512.xml"/><Relationship Id="rId88" Type="http://schemas.openxmlformats.org/officeDocument/2006/relationships/ctrlProp" Target="../ctrlProps/ctrlProp1533.xml"/><Relationship Id="rId111" Type="http://schemas.openxmlformats.org/officeDocument/2006/relationships/ctrlProp" Target="../ctrlProps/ctrlProp1556.xml"/><Relationship Id="rId132" Type="http://schemas.openxmlformats.org/officeDocument/2006/relationships/ctrlProp" Target="../ctrlProps/ctrlProp1577.xml"/><Relationship Id="rId153" Type="http://schemas.openxmlformats.org/officeDocument/2006/relationships/ctrlProp" Target="../ctrlProps/ctrlProp1598.xml"/><Relationship Id="rId174" Type="http://schemas.openxmlformats.org/officeDocument/2006/relationships/ctrlProp" Target="../ctrlProps/ctrlProp1619.xml"/><Relationship Id="rId195" Type="http://schemas.openxmlformats.org/officeDocument/2006/relationships/ctrlProp" Target="../ctrlProps/ctrlProp1640.xml"/><Relationship Id="rId209" Type="http://schemas.openxmlformats.org/officeDocument/2006/relationships/ctrlProp" Target="../ctrlProps/ctrlProp1654.xml"/><Relationship Id="rId190" Type="http://schemas.openxmlformats.org/officeDocument/2006/relationships/ctrlProp" Target="../ctrlProps/ctrlProp1635.xml"/><Relationship Id="rId204" Type="http://schemas.openxmlformats.org/officeDocument/2006/relationships/ctrlProp" Target="../ctrlProps/ctrlProp1649.xml"/><Relationship Id="rId220" Type="http://schemas.openxmlformats.org/officeDocument/2006/relationships/ctrlProp" Target="../ctrlProps/ctrlProp1665.xml"/><Relationship Id="rId225" Type="http://schemas.openxmlformats.org/officeDocument/2006/relationships/ctrlProp" Target="../ctrlProps/ctrlProp1670.xml"/><Relationship Id="rId15" Type="http://schemas.openxmlformats.org/officeDocument/2006/relationships/ctrlProp" Target="../ctrlProps/ctrlProp1460.xml"/><Relationship Id="rId36" Type="http://schemas.openxmlformats.org/officeDocument/2006/relationships/ctrlProp" Target="../ctrlProps/ctrlProp1481.xml"/><Relationship Id="rId57" Type="http://schemas.openxmlformats.org/officeDocument/2006/relationships/ctrlProp" Target="../ctrlProps/ctrlProp1502.xml"/><Relationship Id="rId106" Type="http://schemas.openxmlformats.org/officeDocument/2006/relationships/ctrlProp" Target="../ctrlProps/ctrlProp1551.xml"/><Relationship Id="rId127" Type="http://schemas.openxmlformats.org/officeDocument/2006/relationships/ctrlProp" Target="../ctrlProps/ctrlProp1572.xml"/><Relationship Id="rId10" Type="http://schemas.openxmlformats.org/officeDocument/2006/relationships/ctrlProp" Target="../ctrlProps/ctrlProp1455.xml"/><Relationship Id="rId31" Type="http://schemas.openxmlformats.org/officeDocument/2006/relationships/ctrlProp" Target="../ctrlProps/ctrlProp1476.xml"/><Relationship Id="rId52" Type="http://schemas.openxmlformats.org/officeDocument/2006/relationships/ctrlProp" Target="../ctrlProps/ctrlProp1497.xml"/><Relationship Id="rId73" Type="http://schemas.openxmlformats.org/officeDocument/2006/relationships/ctrlProp" Target="../ctrlProps/ctrlProp1518.xml"/><Relationship Id="rId78" Type="http://schemas.openxmlformats.org/officeDocument/2006/relationships/ctrlProp" Target="../ctrlProps/ctrlProp1523.xml"/><Relationship Id="rId94" Type="http://schemas.openxmlformats.org/officeDocument/2006/relationships/ctrlProp" Target="../ctrlProps/ctrlProp1539.xml"/><Relationship Id="rId99" Type="http://schemas.openxmlformats.org/officeDocument/2006/relationships/ctrlProp" Target="../ctrlProps/ctrlProp1544.xml"/><Relationship Id="rId101" Type="http://schemas.openxmlformats.org/officeDocument/2006/relationships/ctrlProp" Target="../ctrlProps/ctrlProp1546.xml"/><Relationship Id="rId122" Type="http://schemas.openxmlformats.org/officeDocument/2006/relationships/ctrlProp" Target="../ctrlProps/ctrlProp1567.xml"/><Relationship Id="rId143" Type="http://schemas.openxmlformats.org/officeDocument/2006/relationships/ctrlProp" Target="../ctrlProps/ctrlProp1588.xml"/><Relationship Id="rId148" Type="http://schemas.openxmlformats.org/officeDocument/2006/relationships/ctrlProp" Target="../ctrlProps/ctrlProp1593.xml"/><Relationship Id="rId164" Type="http://schemas.openxmlformats.org/officeDocument/2006/relationships/ctrlProp" Target="../ctrlProps/ctrlProp1609.xml"/><Relationship Id="rId169" Type="http://schemas.openxmlformats.org/officeDocument/2006/relationships/ctrlProp" Target="../ctrlProps/ctrlProp1614.xml"/><Relationship Id="rId185" Type="http://schemas.openxmlformats.org/officeDocument/2006/relationships/ctrlProp" Target="../ctrlProps/ctrlProp1630.xml"/><Relationship Id="rId4" Type="http://schemas.openxmlformats.org/officeDocument/2006/relationships/ctrlProp" Target="../ctrlProps/ctrlProp1449.xml"/><Relationship Id="rId9" Type="http://schemas.openxmlformats.org/officeDocument/2006/relationships/ctrlProp" Target="../ctrlProps/ctrlProp1454.xml"/><Relationship Id="rId180" Type="http://schemas.openxmlformats.org/officeDocument/2006/relationships/ctrlProp" Target="../ctrlProps/ctrlProp1625.xml"/><Relationship Id="rId210" Type="http://schemas.openxmlformats.org/officeDocument/2006/relationships/ctrlProp" Target="../ctrlProps/ctrlProp1655.xml"/><Relationship Id="rId215" Type="http://schemas.openxmlformats.org/officeDocument/2006/relationships/ctrlProp" Target="../ctrlProps/ctrlProp1660.xml"/><Relationship Id="rId236" Type="http://schemas.openxmlformats.org/officeDocument/2006/relationships/ctrlProp" Target="../ctrlProps/ctrlProp1681.xml"/><Relationship Id="rId26" Type="http://schemas.openxmlformats.org/officeDocument/2006/relationships/ctrlProp" Target="../ctrlProps/ctrlProp1471.xml"/><Relationship Id="rId231" Type="http://schemas.openxmlformats.org/officeDocument/2006/relationships/ctrlProp" Target="../ctrlProps/ctrlProp1676.xml"/><Relationship Id="rId47" Type="http://schemas.openxmlformats.org/officeDocument/2006/relationships/ctrlProp" Target="../ctrlProps/ctrlProp1492.xml"/><Relationship Id="rId68" Type="http://schemas.openxmlformats.org/officeDocument/2006/relationships/ctrlProp" Target="../ctrlProps/ctrlProp1513.xml"/><Relationship Id="rId89" Type="http://schemas.openxmlformats.org/officeDocument/2006/relationships/ctrlProp" Target="../ctrlProps/ctrlProp1534.xml"/><Relationship Id="rId112" Type="http://schemas.openxmlformats.org/officeDocument/2006/relationships/ctrlProp" Target="../ctrlProps/ctrlProp1557.xml"/><Relationship Id="rId133" Type="http://schemas.openxmlformats.org/officeDocument/2006/relationships/ctrlProp" Target="../ctrlProps/ctrlProp1578.xml"/><Relationship Id="rId154" Type="http://schemas.openxmlformats.org/officeDocument/2006/relationships/ctrlProp" Target="../ctrlProps/ctrlProp1599.xml"/><Relationship Id="rId175" Type="http://schemas.openxmlformats.org/officeDocument/2006/relationships/ctrlProp" Target="../ctrlProps/ctrlProp1620.xml"/><Relationship Id="rId196" Type="http://schemas.openxmlformats.org/officeDocument/2006/relationships/ctrlProp" Target="../ctrlProps/ctrlProp1641.xml"/><Relationship Id="rId200" Type="http://schemas.openxmlformats.org/officeDocument/2006/relationships/ctrlProp" Target="../ctrlProps/ctrlProp1645.xml"/><Relationship Id="rId16" Type="http://schemas.openxmlformats.org/officeDocument/2006/relationships/ctrlProp" Target="../ctrlProps/ctrlProp1461.xml"/><Relationship Id="rId221" Type="http://schemas.openxmlformats.org/officeDocument/2006/relationships/ctrlProp" Target="../ctrlProps/ctrlProp1666.xml"/><Relationship Id="rId37" Type="http://schemas.openxmlformats.org/officeDocument/2006/relationships/ctrlProp" Target="../ctrlProps/ctrlProp1482.xml"/><Relationship Id="rId58" Type="http://schemas.openxmlformats.org/officeDocument/2006/relationships/ctrlProp" Target="../ctrlProps/ctrlProp1503.xml"/><Relationship Id="rId79" Type="http://schemas.openxmlformats.org/officeDocument/2006/relationships/ctrlProp" Target="../ctrlProps/ctrlProp1524.xml"/><Relationship Id="rId102" Type="http://schemas.openxmlformats.org/officeDocument/2006/relationships/ctrlProp" Target="../ctrlProps/ctrlProp1547.xml"/><Relationship Id="rId123" Type="http://schemas.openxmlformats.org/officeDocument/2006/relationships/ctrlProp" Target="../ctrlProps/ctrlProp1568.xml"/><Relationship Id="rId144" Type="http://schemas.openxmlformats.org/officeDocument/2006/relationships/ctrlProp" Target="../ctrlProps/ctrlProp1589.xml"/><Relationship Id="rId90" Type="http://schemas.openxmlformats.org/officeDocument/2006/relationships/ctrlProp" Target="../ctrlProps/ctrlProp1535.xml"/><Relationship Id="rId165" Type="http://schemas.openxmlformats.org/officeDocument/2006/relationships/ctrlProp" Target="../ctrlProps/ctrlProp1610.xml"/><Relationship Id="rId186" Type="http://schemas.openxmlformats.org/officeDocument/2006/relationships/ctrlProp" Target="../ctrlProps/ctrlProp1631.xml"/><Relationship Id="rId211" Type="http://schemas.openxmlformats.org/officeDocument/2006/relationships/ctrlProp" Target="../ctrlProps/ctrlProp1656.xml"/><Relationship Id="rId232" Type="http://schemas.openxmlformats.org/officeDocument/2006/relationships/ctrlProp" Target="../ctrlProps/ctrlProp1677.xml"/><Relationship Id="rId27" Type="http://schemas.openxmlformats.org/officeDocument/2006/relationships/ctrlProp" Target="../ctrlProps/ctrlProp1472.xml"/><Relationship Id="rId48" Type="http://schemas.openxmlformats.org/officeDocument/2006/relationships/ctrlProp" Target="../ctrlProps/ctrlProp1493.xml"/><Relationship Id="rId69" Type="http://schemas.openxmlformats.org/officeDocument/2006/relationships/ctrlProp" Target="../ctrlProps/ctrlProp1514.xml"/><Relationship Id="rId113" Type="http://schemas.openxmlformats.org/officeDocument/2006/relationships/ctrlProp" Target="../ctrlProps/ctrlProp1558.xml"/><Relationship Id="rId134" Type="http://schemas.openxmlformats.org/officeDocument/2006/relationships/ctrlProp" Target="../ctrlProps/ctrlProp1579.xml"/><Relationship Id="rId80" Type="http://schemas.openxmlformats.org/officeDocument/2006/relationships/ctrlProp" Target="../ctrlProps/ctrlProp1525.xml"/><Relationship Id="rId155" Type="http://schemas.openxmlformats.org/officeDocument/2006/relationships/ctrlProp" Target="../ctrlProps/ctrlProp1600.xml"/><Relationship Id="rId176" Type="http://schemas.openxmlformats.org/officeDocument/2006/relationships/ctrlProp" Target="../ctrlProps/ctrlProp1621.xml"/><Relationship Id="rId197" Type="http://schemas.openxmlformats.org/officeDocument/2006/relationships/ctrlProp" Target="../ctrlProps/ctrlProp1642.xml"/><Relationship Id="rId201" Type="http://schemas.openxmlformats.org/officeDocument/2006/relationships/ctrlProp" Target="../ctrlProps/ctrlProp1646.xml"/><Relationship Id="rId222" Type="http://schemas.openxmlformats.org/officeDocument/2006/relationships/ctrlProp" Target="../ctrlProps/ctrlProp1667.xml"/><Relationship Id="rId17" Type="http://schemas.openxmlformats.org/officeDocument/2006/relationships/ctrlProp" Target="../ctrlProps/ctrlProp1462.xml"/><Relationship Id="rId38" Type="http://schemas.openxmlformats.org/officeDocument/2006/relationships/ctrlProp" Target="../ctrlProps/ctrlProp1483.xml"/><Relationship Id="rId59" Type="http://schemas.openxmlformats.org/officeDocument/2006/relationships/ctrlProp" Target="../ctrlProps/ctrlProp1504.xml"/><Relationship Id="rId103" Type="http://schemas.openxmlformats.org/officeDocument/2006/relationships/ctrlProp" Target="../ctrlProps/ctrlProp1548.xml"/><Relationship Id="rId124" Type="http://schemas.openxmlformats.org/officeDocument/2006/relationships/ctrlProp" Target="../ctrlProps/ctrlProp1569.xml"/><Relationship Id="rId70" Type="http://schemas.openxmlformats.org/officeDocument/2006/relationships/ctrlProp" Target="../ctrlProps/ctrlProp1515.xml"/><Relationship Id="rId91" Type="http://schemas.openxmlformats.org/officeDocument/2006/relationships/ctrlProp" Target="../ctrlProps/ctrlProp1536.xml"/><Relationship Id="rId145" Type="http://schemas.openxmlformats.org/officeDocument/2006/relationships/ctrlProp" Target="../ctrlProps/ctrlProp1590.xml"/><Relationship Id="rId166" Type="http://schemas.openxmlformats.org/officeDocument/2006/relationships/ctrlProp" Target="../ctrlProps/ctrlProp1611.xml"/><Relationship Id="rId187" Type="http://schemas.openxmlformats.org/officeDocument/2006/relationships/ctrlProp" Target="../ctrlProps/ctrlProp1632.xml"/><Relationship Id="rId1" Type="http://schemas.openxmlformats.org/officeDocument/2006/relationships/printerSettings" Target="../printerSettings/printerSettings10.bin"/><Relationship Id="rId212" Type="http://schemas.openxmlformats.org/officeDocument/2006/relationships/ctrlProp" Target="../ctrlProps/ctrlProp1657.xml"/><Relationship Id="rId233" Type="http://schemas.openxmlformats.org/officeDocument/2006/relationships/ctrlProp" Target="../ctrlProps/ctrlProp1678.xml"/><Relationship Id="rId28" Type="http://schemas.openxmlformats.org/officeDocument/2006/relationships/ctrlProp" Target="../ctrlProps/ctrlProp1473.xml"/><Relationship Id="rId49" Type="http://schemas.openxmlformats.org/officeDocument/2006/relationships/ctrlProp" Target="../ctrlProps/ctrlProp1494.xml"/><Relationship Id="rId114" Type="http://schemas.openxmlformats.org/officeDocument/2006/relationships/ctrlProp" Target="../ctrlProps/ctrlProp1559.xml"/><Relationship Id="rId60" Type="http://schemas.openxmlformats.org/officeDocument/2006/relationships/ctrlProp" Target="../ctrlProps/ctrlProp1505.xml"/><Relationship Id="rId81" Type="http://schemas.openxmlformats.org/officeDocument/2006/relationships/ctrlProp" Target="../ctrlProps/ctrlProp1526.xml"/><Relationship Id="rId135" Type="http://schemas.openxmlformats.org/officeDocument/2006/relationships/ctrlProp" Target="../ctrlProps/ctrlProp1580.xml"/><Relationship Id="rId156" Type="http://schemas.openxmlformats.org/officeDocument/2006/relationships/ctrlProp" Target="../ctrlProps/ctrlProp1601.xml"/><Relationship Id="rId177" Type="http://schemas.openxmlformats.org/officeDocument/2006/relationships/ctrlProp" Target="../ctrlProps/ctrlProp1622.xml"/><Relationship Id="rId198" Type="http://schemas.openxmlformats.org/officeDocument/2006/relationships/ctrlProp" Target="../ctrlProps/ctrlProp1643.xml"/><Relationship Id="rId202" Type="http://schemas.openxmlformats.org/officeDocument/2006/relationships/ctrlProp" Target="../ctrlProps/ctrlProp1647.xml"/><Relationship Id="rId223" Type="http://schemas.openxmlformats.org/officeDocument/2006/relationships/ctrlProp" Target="../ctrlProps/ctrlProp1668.xml"/><Relationship Id="rId18" Type="http://schemas.openxmlformats.org/officeDocument/2006/relationships/ctrlProp" Target="../ctrlProps/ctrlProp1463.xml"/><Relationship Id="rId39" Type="http://schemas.openxmlformats.org/officeDocument/2006/relationships/ctrlProp" Target="../ctrlProps/ctrlProp1484.xml"/><Relationship Id="rId50" Type="http://schemas.openxmlformats.org/officeDocument/2006/relationships/ctrlProp" Target="../ctrlProps/ctrlProp1495.xml"/><Relationship Id="rId104" Type="http://schemas.openxmlformats.org/officeDocument/2006/relationships/ctrlProp" Target="../ctrlProps/ctrlProp1549.xml"/><Relationship Id="rId125" Type="http://schemas.openxmlformats.org/officeDocument/2006/relationships/ctrlProp" Target="../ctrlProps/ctrlProp1570.xml"/><Relationship Id="rId146" Type="http://schemas.openxmlformats.org/officeDocument/2006/relationships/ctrlProp" Target="../ctrlProps/ctrlProp1591.xml"/><Relationship Id="rId167" Type="http://schemas.openxmlformats.org/officeDocument/2006/relationships/ctrlProp" Target="../ctrlProps/ctrlProp1612.xml"/><Relationship Id="rId188" Type="http://schemas.openxmlformats.org/officeDocument/2006/relationships/ctrlProp" Target="../ctrlProps/ctrlProp1633.xml"/><Relationship Id="rId71" Type="http://schemas.openxmlformats.org/officeDocument/2006/relationships/ctrlProp" Target="../ctrlProps/ctrlProp1516.xml"/><Relationship Id="rId92" Type="http://schemas.openxmlformats.org/officeDocument/2006/relationships/ctrlProp" Target="../ctrlProps/ctrlProp1537.xml"/><Relationship Id="rId213" Type="http://schemas.openxmlformats.org/officeDocument/2006/relationships/ctrlProp" Target="../ctrlProps/ctrlProp1658.xml"/><Relationship Id="rId234" Type="http://schemas.openxmlformats.org/officeDocument/2006/relationships/ctrlProp" Target="../ctrlProps/ctrlProp1679.xml"/><Relationship Id="rId2" Type="http://schemas.openxmlformats.org/officeDocument/2006/relationships/drawing" Target="../drawings/drawing7.xml"/><Relationship Id="rId29" Type="http://schemas.openxmlformats.org/officeDocument/2006/relationships/ctrlProp" Target="../ctrlProps/ctrlProp1474.xml"/><Relationship Id="rId40" Type="http://schemas.openxmlformats.org/officeDocument/2006/relationships/ctrlProp" Target="../ctrlProps/ctrlProp1485.xml"/><Relationship Id="rId115" Type="http://schemas.openxmlformats.org/officeDocument/2006/relationships/ctrlProp" Target="../ctrlProps/ctrlProp1560.xml"/><Relationship Id="rId136" Type="http://schemas.openxmlformats.org/officeDocument/2006/relationships/ctrlProp" Target="../ctrlProps/ctrlProp1581.xml"/><Relationship Id="rId157" Type="http://schemas.openxmlformats.org/officeDocument/2006/relationships/ctrlProp" Target="../ctrlProps/ctrlProp1602.xml"/><Relationship Id="rId178" Type="http://schemas.openxmlformats.org/officeDocument/2006/relationships/ctrlProp" Target="../ctrlProps/ctrlProp1623.xml"/><Relationship Id="rId61" Type="http://schemas.openxmlformats.org/officeDocument/2006/relationships/ctrlProp" Target="../ctrlProps/ctrlProp1506.xml"/><Relationship Id="rId82" Type="http://schemas.openxmlformats.org/officeDocument/2006/relationships/ctrlProp" Target="../ctrlProps/ctrlProp1527.xml"/><Relationship Id="rId199" Type="http://schemas.openxmlformats.org/officeDocument/2006/relationships/ctrlProp" Target="../ctrlProps/ctrlProp1644.xml"/><Relationship Id="rId203" Type="http://schemas.openxmlformats.org/officeDocument/2006/relationships/ctrlProp" Target="../ctrlProps/ctrlProp1648.xml"/><Relationship Id="rId19" Type="http://schemas.openxmlformats.org/officeDocument/2006/relationships/ctrlProp" Target="../ctrlProps/ctrlProp1464.xml"/><Relationship Id="rId224" Type="http://schemas.openxmlformats.org/officeDocument/2006/relationships/ctrlProp" Target="../ctrlProps/ctrlProp1669.xml"/><Relationship Id="rId30" Type="http://schemas.openxmlformats.org/officeDocument/2006/relationships/ctrlProp" Target="../ctrlProps/ctrlProp1475.xml"/><Relationship Id="rId105" Type="http://schemas.openxmlformats.org/officeDocument/2006/relationships/ctrlProp" Target="../ctrlProps/ctrlProp1550.xml"/><Relationship Id="rId126" Type="http://schemas.openxmlformats.org/officeDocument/2006/relationships/ctrlProp" Target="../ctrlProps/ctrlProp1571.xml"/><Relationship Id="rId147" Type="http://schemas.openxmlformats.org/officeDocument/2006/relationships/ctrlProp" Target="../ctrlProps/ctrlProp1592.xml"/><Relationship Id="rId168" Type="http://schemas.openxmlformats.org/officeDocument/2006/relationships/ctrlProp" Target="../ctrlProps/ctrlProp1613.xml"/><Relationship Id="rId51" Type="http://schemas.openxmlformats.org/officeDocument/2006/relationships/ctrlProp" Target="../ctrlProps/ctrlProp1496.xml"/><Relationship Id="rId72" Type="http://schemas.openxmlformats.org/officeDocument/2006/relationships/ctrlProp" Target="../ctrlProps/ctrlProp1517.xml"/><Relationship Id="rId93" Type="http://schemas.openxmlformats.org/officeDocument/2006/relationships/ctrlProp" Target="../ctrlProps/ctrlProp1538.xml"/><Relationship Id="rId189" Type="http://schemas.openxmlformats.org/officeDocument/2006/relationships/ctrlProp" Target="../ctrlProps/ctrlProp1634.xml"/><Relationship Id="rId3" Type="http://schemas.openxmlformats.org/officeDocument/2006/relationships/vmlDrawing" Target="../drawings/vmlDrawing6.vml"/><Relationship Id="rId214" Type="http://schemas.openxmlformats.org/officeDocument/2006/relationships/ctrlProp" Target="../ctrlProps/ctrlProp1659.xml"/><Relationship Id="rId235" Type="http://schemas.openxmlformats.org/officeDocument/2006/relationships/ctrlProp" Target="../ctrlProps/ctrlProp1680.xml"/><Relationship Id="rId116" Type="http://schemas.openxmlformats.org/officeDocument/2006/relationships/ctrlProp" Target="../ctrlProps/ctrlProp1561.xml"/><Relationship Id="rId137" Type="http://schemas.openxmlformats.org/officeDocument/2006/relationships/ctrlProp" Target="../ctrlProps/ctrlProp1582.xml"/><Relationship Id="rId158" Type="http://schemas.openxmlformats.org/officeDocument/2006/relationships/ctrlProp" Target="../ctrlProps/ctrlProp1603.xml"/><Relationship Id="rId20" Type="http://schemas.openxmlformats.org/officeDocument/2006/relationships/ctrlProp" Target="../ctrlProps/ctrlProp1465.xml"/><Relationship Id="rId41" Type="http://schemas.openxmlformats.org/officeDocument/2006/relationships/ctrlProp" Target="../ctrlProps/ctrlProp1486.xml"/><Relationship Id="rId62" Type="http://schemas.openxmlformats.org/officeDocument/2006/relationships/ctrlProp" Target="../ctrlProps/ctrlProp1507.xml"/><Relationship Id="rId83" Type="http://schemas.openxmlformats.org/officeDocument/2006/relationships/ctrlProp" Target="../ctrlProps/ctrlProp1528.xml"/><Relationship Id="rId179" Type="http://schemas.openxmlformats.org/officeDocument/2006/relationships/ctrlProp" Target="../ctrlProps/ctrlProp1624.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799.xml"/><Relationship Id="rId21" Type="http://schemas.openxmlformats.org/officeDocument/2006/relationships/ctrlProp" Target="../ctrlProps/ctrlProp1703.xml"/><Relationship Id="rId42" Type="http://schemas.openxmlformats.org/officeDocument/2006/relationships/ctrlProp" Target="../ctrlProps/ctrlProp1724.xml"/><Relationship Id="rId63" Type="http://schemas.openxmlformats.org/officeDocument/2006/relationships/ctrlProp" Target="../ctrlProps/ctrlProp1745.xml"/><Relationship Id="rId84" Type="http://schemas.openxmlformats.org/officeDocument/2006/relationships/ctrlProp" Target="../ctrlProps/ctrlProp1766.xml"/><Relationship Id="rId138" Type="http://schemas.openxmlformats.org/officeDocument/2006/relationships/ctrlProp" Target="../ctrlProps/ctrlProp1820.xml"/><Relationship Id="rId107" Type="http://schemas.openxmlformats.org/officeDocument/2006/relationships/ctrlProp" Target="../ctrlProps/ctrlProp1789.xml"/><Relationship Id="rId11" Type="http://schemas.openxmlformats.org/officeDocument/2006/relationships/ctrlProp" Target="../ctrlProps/ctrlProp1693.xml"/><Relationship Id="rId32" Type="http://schemas.openxmlformats.org/officeDocument/2006/relationships/ctrlProp" Target="../ctrlProps/ctrlProp1714.xml"/><Relationship Id="rId53" Type="http://schemas.openxmlformats.org/officeDocument/2006/relationships/ctrlProp" Target="../ctrlProps/ctrlProp1735.xml"/><Relationship Id="rId74" Type="http://schemas.openxmlformats.org/officeDocument/2006/relationships/ctrlProp" Target="../ctrlProps/ctrlProp1756.xml"/><Relationship Id="rId128" Type="http://schemas.openxmlformats.org/officeDocument/2006/relationships/ctrlProp" Target="../ctrlProps/ctrlProp1810.xml"/><Relationship Id="rId5" Type="http://schemas.openxmlformats.org/officeDocument/2006/relationships/ctrlProp" Target="../ctrlProps/ctrlProp1687.xml"/><Relationship Id="rId90" Type="http://schemas.openxmlformats.org/officeDocument/2006/relationships/ctrlProp" Target="../ctrlProps/ctrlProp1772.xml"/><Relationship Id="rId95" Type="http://schemas.openxmlformats.org/officeDocument/2006/relationships/ctrlProp" Target="../ctrlProps/ctrlProp1777.xml"/><Relationship Id="rId22" Type="http://schemas.openxmlformats.org/officeDocument/2006/relationships/ctrlProp" Target="../ctrlProps/ctrlProp1704.xml"/><Relationship Id="rId27" Type="http://schemas.openxmlformats.org/officeDocument/2006/relationships/ctrlProp" Target="../ctrlProps/ctrlProp1709.xml"/><Relationship Id="rId43" Type="http://schemas.openxmlformats.org/officeDocument/2006/relationships/ctrlProp" Target="../ctrlProps/ctrlProp1725.xml"/><Relationship Id="rId48" Type="http://schemas.openxmlformats.org/officeDocument/2006/relationships/ctrlProp" Target="../ctrlProps/ctrlProp1730.xml"/><Relationship Id="rId64" Type="http://schemas.openxmlformats.org/officeDocument/2006/relationships/ctrlProp" Target="../ctrlProps/ctrlProp1746.xml"/><Relationship Id="rId69" Type="http://schemas.openxmlformats.org/officeDocument/2006/relationships/ctrlProp" Target="../ctrlProps/ctrlProp1751.xml"/><Relationship Id="rId113" Type="http://schemas.openxmlformats.org/officeDocument/2006/relationships/ctrlProp" Target="../ctrlProps/ctrlProp1795.xml"/><Relationship Id="rId118" Type="http://schemas.openxmlformats.org/officeDocument/2006/relationships/ctrlProp" Target="../ctrlProps/ctrlProp1800.xml"/><Relationship Id="rId134" Type="http://schemas.openxmlformats.org/officeDocument/2006/relationships/ctrlProp" Target="../ctrlProps/ctrlProp1816.xml"/><Relationship Id="rId139" Type="http://schemas.openxmlformats.org/officeDocument/2006/relationships/ctrlProp" Target="../ctrlProps/ctrlProp1821.xml"/><Relationship Id="rId80" Type="http://schemas.openxmlformats.org/officeDocument/2006/relationships/ctrlProp" Target="../ctrlProps/ctrlProp1762.xml"/><Relationship Id="rId85" Type="http://schemas.openxmlformats.org/officeDocument/2006/relationships/ctrlProp" Target="../ctrlProps/ctrlProp1767.xml"/><Relationship Id="rId12" Type="http://schemas.openxmlformats.org/officeDocument/2006/relationships/ctrlProp" Target="../ctrlProps/ctrlProp1694.xml"/><Relationship Id="rId17" Type="http://schemas.openxmlformats.org/officeDocument/2006/relationships/ctrlProp" Target="../ctrlProps/ctrlProp1699.xml"/><Relationship Id="rId33" Type="http://schemas.openxmlformats.org/officeDocument/2006/relationships/ctrlProp" Target="../ctrlProps/ctrlProp1715.xml"/><Relationship Id="rId38" Type="http://schemas.openxmlformats.org/officeDocument/2006/relationships/ctrlProp" Target="../ctrlProps/ctrlProp1720.xml"/><Relationship Id="rId59" Type="http://schemas.openxmlformats.org/officeDocument/2006/relationships/ctrlProp" Target="../ctrlProps/ctrlProp1741.xml"/><Relationship Id="rId103" Type="http://schemas.openxmlformats.org/officeDocument/2006/relationships/ctrlProp" Target="../ctrlProps/ctrlProp1785.xml"/><Relationship Id="rId108" Type="http://schemas.openxmlformats.org/officeDocument/2006/relationships/ctrlProp" Target="../ctrlProps/ctrlProp1790.xml"/><Relationship Id="rId124" Type="http://schemas.openxmlformats.org/officeDocument/2006/relationships/ctrlProp" Target="../ctrlProps/ctrlProp1806.xml"/><Relationship Id="rId129" Type="http://schemas.openxmlformats.org/officeDocument/2006/relationships/ctrlProp" Target="../ctrlProps/ctrlProp1811.xml"/><Relationship Id="rId54" Type="http://schemas.openxmlformats.org/officeDocument/2006/relationships/ctrlProp" Target="../ctrlProps/ctrlProp1736.xml"/><Relationship Id="rId70" Type="http://schemas.openxmlformats.org/officeDocument/2006/relationships/ctrlProp" Target="../ctrlProps/ctrlProp1752.xml"/><Relationship Id="rId75" Type="http://schemas.openxmlformats.org/officeDocument/2006/relationships/ctrlProp" Target="../ctrlProps/ctrlProp1757.xml"/><Relationship Id="rId91" Type="http://schemas.openxmlformats.org/officeDocument/2006/relationships/ctrlProp" Target="../ctrlProps/ctrlProp1773.xml"/><Relationship Id="rId96" Type="http://schemas.openxmlformats.org/officeDocument/2006/relationships/ctrlProp" Target="../ctrlProps/ctrlProp1778.xml"/><Relationship Id="rId140" Type="http://schemas.openxmlformats.org/officeDocument/2006/relationships/ctrlProp" Target="../ctrlProps/ctrlProp1822.xml"/><Relationship Id="rId145" Type="http://schemas.openxmlformats.org/officeDocument/2006/relationships/ctrlProp" Target="../ctrlProps/ctrlProp1827.xml"/><Relationship Id="rId1" Type="http://schemas.openxmlformats.org/officeDocument/2006/relationships/printerSettings" Target="../printerSettings/printerSettings11.bin"/><Relationship Id="rId6" Type="http://schemas.openxmlformats.org/officeDocument/2006/relationships/ctrlProp" Target="../ctrlProps/ctrlProp1688.xml"/><Relationship Id="rId23" Type="http://schemas.openxmlformats.org/officeDocument/2006/relationships/ctrlProp" Target="../ctrlProps/ctrlProp1705.xml"/><Relationship Id="rId28" Type="http://schemas.openxmlformats.org/officeDocument/2006/relationships/ctrlProp" Target="../ctrlProps/ctrlProp1710.xml"/><Relationship Id="rId49" Type="http://schemas.openxmlformats.org/officeDocument/2006/relationships/ctrlProp" Target="../ctrlProps/ctrlProp1731.xml"/><Relationship Id="rId114" Type="http://schemas.openxmlformats.org/officeDocument/2006/relationships/ctrlProp" Target="../ctrlProps/ctrlProp1796.xml"/><Relationship Id="rId119" Type="http://schemas.openxmlformats.org/officeDocument/2006/relationships/ctrlProp" Target="../ctrlProps/ctrlProp1801.xml"/><Relationship Id="rId44" Type="http://schemas.openxmlformats.org/officeDocument/2006/relationships/ctrlProp" Target="../ctrlProps/ctrlProp1726.xml"/><Relationship Id="rId60" Type="http://schemas.openxmlformats.org/officeDocument/2006/relationships/ctrlProp" Target="../ctrlProps/ctrlProp1742.xml"/><Relationship Id="rId65" Type="http://schemas.openxmlformats.org/officeDocument/2006/relationships/ctrlProp" Target="../ctrlProps/ctrlProp1747.xml"/><Relationship Id="rId81" Type="http://schemas.openxmlformats.org/officeDocument/2006/relationships/ctrlProp" Target="../ctrlProps/ctrlProp1763.xml"/><Relationship Id="rId86" Type="http://schemas.openxmlformats.org/officeDocument/2006/relationships/ctrlProp" Target="../ctrlProps/ctrlProp1768.xml"/><Relationship Id="rId130" Type="http://schemas.openxmlformats.org/officeDocument/2006/relationships/ctrlProp" Target="../ctrlProps/ctrlProp1812.xml"/><Relationship Id="rId135" Type="http://schemas.openxmlformats.org/officeDocument/2006/relationships/ctrlProp" Target="../ctrlProps/ctrlProp1817.xml"/><Relationship Id="rId13" Type="http://schemas.openxmlformats.org/officeDocument/2006/relationships/ctrlProp" Target="../ctrlProps/ctrlProp1695.xml"/><Relationship Id="rId18" Type="http://schemas.openxmlformats.org/officeDocument/2006/relationships/ctrlProp" Target="../ctrlProps/ctrlProp1700.xml"/><Relationship Id="rId39" Type="http://schemas.openxmlformats.org/officeDocument/2006/relationships/ctrlProp" Target="../ctrlProps/ctrlProp1721.xml"/><Relationship Id="rId109" Type="http://schemas.openxmlformats.org/officeDocument/2006/relationships/ctrlProp" Target="../ctrlProps/ctrlProp1791.xml"/><Relationship Id="rId34" Type="http://schemas.openxmlformats.org/officeDocument/2006/relationships/ctrlProp" Target="../ctrlProps/ctrlProp1716.xml"/><Relationship Id="rId50" Type="http://schemas.openxmlformats.org/officeDocument/2006/relationships/ctrlProp" Target="../ctrlProps/ctrlProp1732.xml"/><Relationship Id="rId55" Type="http://schemas.openxmlformats.org/officeDocument/2006/relationships/ctrlProp" Target="../ctrlProps/ctrlProp1737.xml"/><Relationship Id="rId76" Type="http://schemas.openxmlformats.org/officeDocument/2006/relationships/ctrlProp" Target="../ctrlProps/ctrlProp1758.xml"/><Relationship Id="rId97" Type="http://schemas.openxmlformats.org/officeDocument/2006/relationships/ctrlProp" Target="../ctrlProps/ctrlProp1779.xml"/><Relationship Id="rId104" Type="http://schemas.openxmlformats.org/officeDocument/2006/relationships/ctrlProp" Target="../ctrlProps/ctrlProp1786.xml"/><Relationship Id="rId120" Type="http://schemas.openxmlformats.org/officeDocument/2006/relationships/ctrlProp" Target="../ctrlProps/ctrlProp1802.xml"/><Relationship Id="rId125" Type="http://schemas.openxmlformats.org/officeDocument/2006/relationships/ctrlProp" Target="../ctrlProps/ctrlProp1807.xml"/><Relationship Id="rId141" Type="http://schemas.openxmlformats.org/officeDocument/2006/relationships/ctrlProp" Target="../ctrlProps/ctrlProp1823.xml"/><Relationship Id="rId146" Type="http://schemas.openxmlformats.org/officeDocument/2006/relationships/ctrlProp" Target="../ctrlProps/ctrlProp1828.xml"/><Relationship Id="rId7" Type="http://schemas.openxmlformats.org/officeDocument/2006/relationships/ctrlProp" Target="../ctrlProps/ctrlProp1689.xml"/><Relationship Id="rId71" Type="http://schemas.openxmlformats.org/officeDocument/2006/relationships/ctrlProp" Target="../ctrlProps/ctrlProp1753.xml"/><Relationship Id="rId92" Type="http://schemas.openxmlformats.org/officeDocument/2006/relationships/ctrlProp" Target="../ctrlProps/ctrlProp1774.xml"/><Relationship Id="rId2" Type="http://schemas.openxmlformats.org/officeDocument/2006/relationships/drawing" Target="../drawings/drawing8.xml"/><Relationship Id="rId29" Type="http://schemas.openxmlformats.org/officeDocument/2006/relationships/ctrlProp" Target="../ctrlProps/ctrlProp1711.xml"/><Relationship Id="rId24" Type="http://schemas.openxmlformats.org/officeDocument/2006/relationships/ctrlProp" Target="../ctrlProps/ctrlProp1706.xml"/><Relationship Id="rId40" Type="http://schemas.openxmlformats.org/officeDocument/2006/relationships/ctrlProp" Target="../ctrlProps/ctrlProp1722.xml"/><Relationship Id="rId45" Type="http://schemas.openxmlformats.org/officeDocument/2006/relationships/ctrlProp" Target="../ctrlProps/ctrlProp1727.xml"/><Relationship Id="rId66" Type="http://schemas.openxmlformats.org/officeDocument/2006/relationships/ctrlProp" Target="../ctrlProps/ctrlProp1748.xml"/><Relationship Id="rId87" Type="http://schemas.openxmlformats.org/officeDocument/2006/relationships/ctrlProp" Target="../ctrlProps/ctrlProp1769.xml"/><Relationship Id="rId110" Type="http://schemas.openxmlformats.org/officeDocument/2006/relationships/ctrlProp" Target="../ctrlProps/ctrlProp1792.xml"/><Relationship Id="rId115" Type="http://schemas.openxmlformats.org/officeDocument/2006/relationships/ctrlProp" Target="../ctrlProps/ctrlProp1797.xml"/><Relationship Id="rId131" Type="http://schemas.openxmlformats.org/officeDocument/2006/relationships/ctrlProp" Target="../ctrlProps/ctrlProp1813.xml"/><Relationship Id="rId136" Type="http://schemas.openxmlformats.org/officeDocument/2006/relationships/ctrlProp" Target="../ctrlProps/ctrlProp1818.xml"/><Relationship Id="rId61" Type="http://schemas.openxmlformats.org/officeDocument/2006/relationships/ctrlProp" Target="../ctrlProps/ctrlProp1743.xml"/><Relationship Id="rId82" Type="http://schemas.openxmlformats.org/officeDocument/2006/relationships/ctrlProp" Target="../ctrlProps/ctrlProp1764.xml"/><Relationship Id="rId19" Type="http://schemas.openxmlformats.org/officeDocument/2006/relationships/ctrlProp" Target="../ctrlProps/ctrlProp1701.xml"/><Relationship Id="rId14" Type="http://schemas.openxmlformats.org/officeDocument/2006/relationships/ctrlProp" Target="../ctrlProps/ctrlProp1696.xml"/><Relationship Id="rId30" Type="http://schemas.openxmlformats.org/officeDocument/2006/relationships/ctrlProp" Target="../ctrlProps/ctrlProp1712.xml"/><Relationship Id="rId35" Type="http://schemas.openxmlformats.org/officeDocument/2006/relationships/ctrlProp" Target="../ctrlProps/ctrlProp1717.xml"/><Relationship Id="rId56" Type="http://schemas.openxmlformats.org/officeDocument/2006/relationships/ctrlProp" Target="../ctrlProps/ctrlProp1738.xml"/><Relationship Id="rId77" Type="http://schemas.openxmlformats.org/officeDocument/2006/relationships/ctrlProp" Target="../ctrlProps/ctrlProp1759.xml"/><Relationship Id="rId100" Type="http://schemas.openxmlformats.org/officeDocument/2006/relationships/ctrlProp" Target="../ctrlProps/ctrlProp1782.xml"/><Relationship Id="rId105" Type="http://schemas.openxmlformats.org/officeDocument/2006/relationships/ctrlProp" Target="../ctrlProps/ctrlProp1787.xml"/><Relationship Id="rId126" Type="http://schemas.openxmlformats.org/officeDocument/2006/relationships/ctrlProp" Target="../ctrlProps/ctrlProp1808.xml"/><Relationship Id="rId8" Type="http://schemas.openxmlformats.org/officeDocument/2006/relationships/ctrlProp" Target="../ctrlProps/ctrlProp1690.xml"/><Relationship Id="rId51" Type="http://schemas.openxmlformats.org/officeDocument/2006/relationships/ctrlProp" Target="../ctrlProps/ctrlProp1733.xml"/><Relationship Id="rId72" Type="http://schemas.openxmlformats.org/officeDocument/2006/relationships/ctrlProp" Target="../ctrlProps/ctrlProp1754.xml"/><Relationship Id="rId93" Type="http://schemas.openxmlformats.org/officeDocument/2006/relationships/ctrlProp" Target="../ctrlProps/ctrlProp1775.xml"/><Relationship Id="rId98" Type="http://schemas.openxmlformats.org/officeDocument/2006/relationships/ctrlProp" Target="../ctrlProps/ctrlProp1780.xml"/><Relationship Id="rId121" Type="http://schemas.openxmlformats.org/officeDocument/2006/relationships/ctrlProp" Target="../ctrlProps/ctrlProp1803.xml"/><Relationship Id="rId142" Type="http://schemas.openxmlformats.org/officeDocument/2006/relationships/ctrlProp" Target="../ctrlProps/ctrlProp1824.xml"/><Relationship Id="rId3" Type="http://schemas.openxmlformats.org/officeDocument/2006/relationships/vmlDrawing" Target="../drawings/vmlDrawing7.vml"/><Relationship Id="rId25" Type="http://schemas.openxmlformats.org/officeDocument/2006/relationships/ctrlProp" Target="../ctrlProps/ctrlProp1707.xml"/><Relationship Id="rId46" Type="http://schemas.openxmlformats.org/officeDocument/2006/relationships/ctrlProp" Target="../ctrlProps/ctrlProp1728.xml"/><Relationship Id="rId67" Type="http://schemas.openxmlformats.org/officeDocument/2006/relationships/ctrlProp" Target="../ctrlProps/ctrlProp1749.xml"/><Relationship Id="rId116" Type="http://schemas.openxmlformats.org/officeDocument/2006/relationships/ctrlProp" Target="../ctrlProps/ctrlProp1798.xml"/><Relationship Id="rId137" Type="http://schemas.openxmlformats.org/officeDocument/2006/relationships/ctrlProp" Target="../ctrlProps/ctrlProp1819.xml"/><Relationship Id="rId20" Type="http://schemas.openxmlformats.org/officeDocument/2006/relationships/ctrlProp" Target="../ctrlProps/ctrlProp1702.xml"/><Relationship Id="rId41" Type="http://schemas.openxmlformats.org/officeDocument/2006/relationships/ctrlProp" Target="../ctrlProps/ctrlProp1723.xml"/><Relationship Id="rId62" Type="http://schemas.openxmlformats.org/officeDocument/2006/relationships/ctrlProp" Target="../ctrlProps/ctrlProp1744.xml"/><Relationship Id="rId83" Type="http://schemas.openxmlformats.org/officeDocument/2006/relationships/ctrlProp" Target="../ctrlProps/ctrlProp1765.xml"/><Relationship Id="rId88" Type="http://schemas.openxmlformats.org/officeDocument/2006/relationships/ctrlProp" Target="../ctrlProps/ctrlProp1770.xml"/><Relationship Id="rId111" Type="http://schemas.openxmlformats.org/officeDocument/2006/relationships/ctrlProp" Target="../ctrlProps/ctrlProp1793.xml"/><Relationship Id="rId132" Type="http://schemas.openxmlformats.org/officeDocument/2006/relationships/ctrlProp" Target="../ctrlProps/ctrlProp1814.xml"/><Relationship Id="rId15" Type="http://schemas.openxmlformats.org/officeDocument/2006/relationships/ctrlProp" Target="../ctrlProps/ctrlProp1697.xml"/><Relationship Id="rId36" Type="http://schemas.openxmlformats.org/officeDocument/2006/relationships/ctrlProp" Target="../ctrlProps/ctrlProp1718.xml"/><Relationship Id="rId57" Type="http://schemas.openxmlformats.org/officeDocument/2006/relationships/ctrlProp" Target="../ctrlProps/ctrlProp1739.xml"/><Relationship Id="rId106" Type="http://schemas.openxmlformats.org/officeDocument/2006/relationships/ctrlProp" Target="../ctrlProps/ctrlProp1788.xml"/><Relationship Id="rId127" Type="http://schemas.openxmlformats.org/officeDocument/2006/relationships/ctrlProp" Target="../ctrlProps/ctrlProp1809.xml"/><Relationship Id="rId10" Type="http://schemas.openxmlformats.org/officeDocument/2006/relationships/ctrlProp" Target="../ctrlProps/ctrlProp1692.xml"/><Relationship Id="rId31" Type="http://schemas.openxmlformats.org/officeDocument/2006/relationships/ctrlProp" Target="../ctrlProps/ctrlProp1713.xml"/><Relationship Id="rId52" Type="http://schemas.openxmlformats.org/officeDocument/2006/relationships/ctrlProp" Target="../ctrlProps/ctrlProp1734.xml"/><Relationship Id="rId73" Type="http://schemas.openxmlformats.org/officeDocument/2006/relationships/ctrlProp" Target="../ctrlProps/ctrlProp1755.xml"/><Relationship Id="rId78" Type="http://schemas.openxmlformats.org/officeDocument/2006/relationships/ctrlProp" Target="../ctrlProps/ctrlProp1760.xml"/><Relationship Id="rId94" Type="http://schemas.openxmlformats.org/officeDocument/2006/relationships/ctrlProp" Target="../ctrlProps/ctrlProp1776.xml"/><Relationship Id="rId99" Type="http://schemas.openxmlformats.org/officeDocument/2006/relationships/ctrlProp" Target="../ctrlProps/ctrlProp1781.xml"/><Relationship Id="rId101" Type="http://schemas.openxmlformats.org/officeDocument/2006/relationships/ctrlProp" Target="../ctrlProps/ctrlProp1783.xml"/><Relationship Id="rId122" Type="http://schemas.openxmlformats.org/officeDocument/2006/relationships/ctrlProp" Target="../ctrlProps/ctrlProp1804.xml"/><Relationship Id="rId143" Type="http://schemas.openxmlformats.org/officeDocument/2006/relationships/ctrlProp" Target="../ctrlProps/ctrlProp1825.xml"/><Relationship Id="rId4" Type="http://schemas.openxmlformats.org/officeDocument/2006/relationships/ctrlProp" Target="../ctrlProps/ctrlProp1686.xml"/><Relationship Id="rId9" Type="http://schemas.openxmlformats.org/officeDocument/2006/relationships/ctrlProp" Target="../ctrlProps/ctrlProp1691.xml"/><Relationship Id="rId26" Type="http://schemas.openxmlformats.org/officeDocument/2006/relationships/ctrlProp" Target="../ctrlProps/ctrlProp1708.xml"/><Relationship Id="rId47" Type="http://schemas.openxmlformats.org/officeDocument/2006/relationships/ctrlProp" Target="../ctrlProps/ctrlProp1729.xml"/><Relationship Id="rId68" Type="http://schemas.openxmlformats.org/officeDocument/2006/relationships/ctrlProp" Target="../ctrlProps/ctrlProp1750.xml"/><Relationship Id="rId89" Type="http://schemas.openxmlformats.org/officeDocument/2006/relationships/ctrlProp" Target="../ctrlProps/ctrlProp1771.xml"/><Relationship Id="rId112" Type="http://schemas.openxmlformats.org/officeDocument/2006/relationships/ctrlProp" Target="../ctrlProps/ctrlProp1794.xml"/><Relationship Id="rId133" Type="http://schemas.openxmlformats.org/officeDocument/2006/relationships/ctrlProp" Target="../ctrlProps/ctrlProp1815.xml"/><Relationship Id="rId16" Type="http://schemas.openxmlformats.org/officeDocument/2006/relationships/ctrlProp" Target="../ctrlProps/ctrlProp1698.xml"/><Relationship Id="rId37" Type="http://schemas.openxmlformats.org/officeDocument/2006/relationships/ctrlProp" Target="../ctrlProps/ctrlProp1719.xml"/><Relationship Id="rId58" Type="http://schemas.openxmlformats.org/officeDocument/2006/relationships/ctrlProp" Target="../ctrlProps/ctrlProp1740.xml"/><Relationship Id="rId79" Type="http://schemas.openxmlformats.org/officeDocument/2006/relationships/ctrlProp" Target="../ctrlProps/ctrlProp1761.xml"/><Relationship Id="rId102" Type="http://schemas.openxmlformats.org/officeDocument/2006/relationships/ctrlProp" Target="../ctrlProps/ctrlProp1784.xml"/><Relationship Id="rId123" Type="http://schemas.openxmlformats.org/officeDocument/2006/relationships/ctrlProp" Target="../ctrlProps/ctrlProp1805.xml"/><Relationship Id="rId144" Type="http://schemas.openxmlformats.org/officeDocument/2006/relationships/ctrlProp" Target="../ctrlProps/ctrlProp1826.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1942.xml"/><Relationship Id="rId21" Type="http://schemas.openxmlformats.org/officeDocument/2006/relationships/ctrlProp" Target="../ctrlProps/ctrlProp1846.xml"/><Relationship Id="rId42" Type="http://schemas.openxmlformats.org/officeDocument/2006/relationships/ctrlProp" Target="../ctrlProps/ctrlProp1867.xml"/><Relationship Id="rId63" Type="http://schemas.openxmlformats.org/officeDocument/2006/relationships/ctrlProp" Target="../ctrlProps/ctrlProp1888.xml"/><Relationship Id="rId84" Type="http://schemas.openxmlformats.org/officeDocument/2006/relationships/ctrlProp" Target="../ctrlProps/ctrlProp1909.xml"/><Relationship Id="rId138" Type="http://schemas.openxmlformats.org/officeDocument/2006/relationships/ctrlProp" Target="../ctrlProps/ctrlProp1963.xml"/><Relationship Id="rId16" Type="http://schemas.openxmlformats.org/officeDocument/2006/relationships/ctrlProp" Target="../ctrlProps/ctrlProp1841.xml"/><Relationship Id="rId107" Type="http://schemas.openxmlformats.org/officeDocument/2006/relationships/ctrlProp" Target="../ctrlProps/ctrlProp1932.xml"/><Relationship Id="rId11" Type="http://schemas.openxmlformats.org/officeDocument/2006/relationships/ctrlProp" Target="../ctrlProps/ctrlProp1836.xml"/><Relationship Id="rId32" Type="http://schemas.openxmlformats.org/officeDocument/2006/relationships/ctrlProp" Target="../ctrlProps/ctrlProp1857.xml"/><Relationship Id="rId37" Type="http://schemas.openxmlformats.org/officeDocument/2006/relationships/ctrlProp" Target="../ctrlProps/ctrlProp1862.xml"/><Relationship Id="rId53" Type="http://schemas.openxmlformats.org/officeDocument/2006/relationships/ctrlProp" Target="../ctrlProps/ctrlProp1878.xml"/><Relationship Id="rId58" Type="http://schemas.openxmlformats.org/officeDocument/2006/relationships/ctrlProp" Target="../ctrlProps/ctrlProp1883.xml"/><Relationship Id="rId74" Type="http://schemas.openxmlformats.org/officeDocument/2006/relationships/ctrlProp" Target="../ctrlProps/ctrlProp1899.xml"/><Relationship Id="rId79" Type="http://schemas.openxmlformats.org/officeDocument/2006/relationships/ctrlProp" Target="../ctrlProps/ctrlProp1904.xml"/><Relationship Id="rId102" Type="http://schemas.openxmlformats.org/officeDocument/2006/relationships/ctrlProp" Target="../ctrlProps/ctrlProp1927.xml"/><Relationship Id="rId123" Type="http://schemas.openxmlformats.org/officeDocument/2006/relationships/ctrlProp" Target="../ctrlProps/ctrlProp1948.xml"/><Relationship Id="rId128" Type="http://schemas.openxmlformats.org/officeDocument/2006/relationships/ctrlProp" Target="../ctrlProps/ctrlProp1953.xml"/><Relationship Id="rId5" Type="http://schemas.openxmlformats.org/officeDocument/2006/relationships/ctrlProp" Target="../ctrlProps/ctrlProp1830.xml"/><Relationship Id="rId90" Type="http://schemas.openxmlformats.org/officeDocument/2006/relationships/ctrlProp" Target="../ctrlProps/ctrlProp1915.xml"/><Relationship Id="rId95" Type="http://schemas.openxmlformats.org/officeDocument/2006/relationships/ctrlProp" Target="../ctrlProps/ctrlProp1920.xml"/><Relationship Id="rId22" Type="http://schemas.openxmlformats.org/officeDocument/2006/relationships/ctrlProp" Target="../ctrlProps/ctrlProp1847.xml"/><Relationship Id="rId27" Type="http://schemas.openxmlformats.org/officeDocument/2006/relationships/ctrlProp" Target="../ctrlProps/ctrlProp1852.xml"/><Relationship Id="rId43" Type="http://schemas.openxmlformats.org/officeDocument/2006/relationships/ctrlProp" Target="../ctrlProps/ctrlProp1868.xml"/><Relationship Id="rId48" Type="http://schemas.openxmlformats.org/officeDocument/2006/relationships/ctrlProp" Target="../ctrlProps/ctrlProp1873.xml"/><Relationship Id="rId64" Type="http://schemas.openxmlformats.org/officeDocument/2006/relationships/ctrlProp" Target="../ctrlProps/ctrlProp1889.xml"/><Relationship Id="rId69" Type="http://schemas.openxmlformats.org/officeDocument/2006/relationships/ctrlProp" Target="../ctrlProps/ctrlProp1894.xml"/><Relationship Id="rId113" Type="http://schemas.openxmlformats.org/officeDocument/2006/relationships/ctrlProp" Target="../ctrlProps/ctrlProp1938.xml"/><Relationship Id="rId118" Type="http://schemas.openxmlformats.org/officeDocument/2006/relationships/ctrlProp" Target="../ctrlProps/ctrlProp1943.xml"/><Relationship Id="rId134" Type="http://schemas.openxmlformats.org/officeDocument/2006/relationships/ctrlProp" Target="../ctrlProps/ctrlProp1959.xml"/><Relationship Id="rId80" Type="http://schemas.openxmlformats.org/officeDocument/2006/relationships/ctrlProp" Target="../ctrlProps/ctrlProp1905.xml"/><Relationship Id="rId85" Type="http://schemas.openxmlformats.org/officeDocument/2006/relationships/ctrlProp" Target="../ctrlProps/ctrlProp1910.xml"/><Relationship Id="rId12" Type="http://schemas.openxmlformats.org/officeDocument/2006/relationships/ctrlProp" Target="../ctrlProps/ctrlProp1837.xml"/><Relationship Id="rId17" Type="http://schemas.openxmlformats.org/officeDocument/2006/relationships/ctrlProp" Target="../ctrlProps/ctrlProp1842.xml"/><Relationship Id="rId33" Type="http://schemas.openxmlformats.org/officeDocument/2006/relationships/ctrlProp" Target="../ctrlProps/ctrlProp1858.xml"/><Relationship Id="rId38" Type="http://schemas.openxmlformats.org/officeDocument/2006/relationships/ctrlProp" Target="../ctrlProps/ctrlProp1863.xml"/><Relationship Id="rId59" Type="http://schemas.openxmlformats.org/officeDocument/2006/relationships/ctrlProp" Target="../ctrlProps/ctrlProp1884.xml"/><Relationship Id="rId103" Type="http://schemas.openxmlformats.org/officeDocument/2006/relationships/ctrlProp" Target="../ctrlProps/ctrlProp1928.xml"/><Relationship Id="rId108" Type="http://schemas.openxmlformats.org/officeDocument/2006/relationships/ctrlProp" Target="../ctrlProps/ctrlProp1933.xml"/><Relationship Id="rId124" Type="http://schemas.openxmlformats.org/officeDocument/2006/relationships/ctrlProp" Target="../ctrlProps/ctrlProp1949.xml"/><Relationship Id="rId129" Type="http://schemas.openxmlformats.org/officeDocument/2006/relationships/ctrlProp" Target="../ctrlProps/ctrlProp1954.xml"/><Relationship Id="rId54" Type="http://schemas.openxmlformats.org/officeDocument/2006/relationships/ctrlProp" Target="../ctrlProps/ctrlProp1879.xml"/><Relationship Id="rId70" Type="http://schemas.openxmlformats.org/officeDocument/2006/relationships/ctrlProp" Target="../ctrlProps/ctrlProp1895.xml"/><Relationship Id="rId75" Type="http://schemas.openxmlformats.org/officeDocument/2006/relationships/ctrlProp" Target="../ctrlProps/ctrlProp1900.xml"/><Relationship Id="rId91" Type="http://schemas.openxmlformats.org/officeDocument/2006/relationships/ctrlProp" Target="../ctrlProps/ctrlProp1916.xml"/><Relationship Id="rId96" Type="http://schemas.openxmlformats.org/officeDocument/2006/relationships/ctrlProp" Target="../ctrlProps/ctrlProp1921.xml"/><Relationship Id="rId1" Type="http://schemas.openxmlformats.org/officeDocument/2006/relationships/printerSettings" Target="../printerSettings/printerSettings12.bin"/><Relationship Id="rId6" Type="http://schemas.openxmlformats.org/officeDocument/2006/relationships/ctrlProp" Target="../ctrlProps/ctrlProp1831.xml"/><Relationship Id="rId23" Type="http://schemas.openxmlformats.org/officeDocument/2006/relationships/ctrlProp" Target="../ctrlProps/ctrlProp1848.xml"/><Relationship Id="rId28" Type="http://schemas.openxmlformats.org/officeDocument/2006/relationships/ctrlProp" Target="../ctrlProps/ctrlProp1853.xml"/><Relationship Id="rId49" Type="http://schemas.openxmlformats.org/officeDocument/2006/relationships/ctrlProp" Target="../ctrlProps/ctrlProp1874.xml"/><Relationship Id="rId114" Type="http://schemas.openxmlformats.org/officeDocument/2006/relationships/ctrlProp" Target="../ctrlProps/ctrlProp1939.xml"/><Relationship Id="rId119" Type="http://schemas.openxmlformats.org/officeDocument/2006/relationships/ctrlProp" Target="../ctrlProps/ctrlProp1944.xml"/><Relationship Id="rId44" Type="http://schemas.openxmlformats.org/officeDocument/2006/relationships/ctrlProp" Target="../ctrlProps/ctrlProp1869.xml"/><Relationship Id="rId60" Type="http://schemas.openxmlformats.org/officeDocument/2006/relationships/ctrlProp" Target="../ctrlProps/ctrlProp1885.xml"/><Relationship Id="rId65" Type="http://schemas.openxmlformats.org/officeDocument/2006/relationships/ctrlProp" Target="../ctrlProps/ctrlProp1890.xml"/><Relationship Id="rId81" Type="http://schemas.openxmlformats.org/officeDocument/2006/relationships/ctrlProp" Target="../ctrlProps/ctrlProp1906.xml"/><Relationship Id="rId86" Type="http://schemas.openxmlformats.org/officeDocument/2006/relationships/ctrlProp" Target="../ctrlProps/ctrlProp1911.xml"/><Relationship Id="rId130" Type="http://schemas.openxmlformats.org/officeDocument/2006/relationships/ctrlProp" Target="../ctrlProps/ctrlProp1955.xml"/><Relationship Id="rId135" Type="http://schemas.openxmlformats.org/officeDocument/2006/relationships/ctrlProp" Target="../ctrlProps/ctrlProp1960.xml"/><Relationship Id="rId13" Type="http://schemas.openxmlformats.org/officeDocument/2006/relationships/ctrlProp" Target="../ctrlProps/ctrlProp1838.xml"/><Relationship Id="rId18" Type="http://schemas.openxmlformats.org/officeDocument/2006/relationships/ctrlProp" Target="../ctrlProps/ctrlProp1843.xml"/><Relationship Id="rId39" Type="http://schemas.openxmlformats.org/officeDocument/2006/relationships/ctrlProp" Target="../ctrlProps/ctrlProp1864.xml"/><Relationship Id="rId109" Type="http://schemas.openxmlformats.org/officeDocument/2006/relationships/ctrlProp" Target="../ctrlProps/ctrlProp1934.xml"/><Relationship Id="rId34" Type="http://schemas.openxmlformats.org/officeDocument/2006/relationships/ctrlProp" Target="../ctrlProps/ctrlProp1859.xml"/><Relationship Id="rId50" Type="http://schemas.openxmlformats.org/officeDocument/2006/relationships/ctrlProp" Target="../ctrlProps/ctrlProp1875.xml"/><Relationship Id="rId55" Type="http://schemas.openxmlformats.org/officeDocument/2006/relationships/ctrlProp" Target="../ctrlProps/ctrlProp1880.xml"/><Relationship Id="rId76" Type="http://schemas.openxmlformats.org/officeDocument/2006/relationships/ctrlProp" Target="../ctrlProps/ctrlProp1901.xml"/><Relationship Id="rId97" Type="http://schemas.openxmlformats.org/officeDocument/2006/relationships/ctrlProp" Target="../ctrlProps/ctrlProp1922.xml"/><Relationship Id="rId104" Type="http://schemas.openxmlformats.org/officeDocument/2006/relationships/ctrlProp" Target="../ctrlProps/ctrlProp1929.xml"/><Relationship Id="rId120" Type="http://schemas.openxmlformats.org/officeDocument/2006/relationships/ctrlProp" Target="../ctrlProps/ctrlProp1945.xml"/><Relationship Id="rId125" Type="http://schemas.openxmlformats.org/officeDocument/2006/relationships/ctrlProp" Target="../ctrlProps/ctrlProp1950.xml"/><Relationship Id="rId7" Type="http://schemas.openxmlformats.org/officeDocument/2006/relationships/ctrlProp" Target="../ctrlProps/ctrlProp1832.xml"/><Relationship Id="rId71" Type="http://schemas.openxmlformats.org/officeDocument/2006/relationships/ctrlProp" Target="../ctrlProps/ctrlProp1896.xml"/><Relationship Id="rId92" Type="http://schemas.openxmlformats.org/officeDocument/2006/relationships/ctrlProp" Target="../ctrlProps/ctrlProp1917.xml"/><Relationship Id="rId2" Type="http://schemas.openxmlformats.org/officeDocument/2006/relationships/drawing" Target="../drawings/drawing9.xml"/><Relationship Id="rId29" Type="http://schemas.openxmlformats.org/officeDocument/2006/relationships/ctrlProp" Target="../ctrlProps/ctrlProp1854.xml"/><Relationship Id="rId24" Type="http://schemas.openxmlformats.org/officeDocument/2006/relationships/ctrlProp" Target="../ctrlProps/ctrlProp1849.xml"/><Relationship Id="rId40" Type="http://schemas.openxmlformats.org/officeDocument/2006/relationships/ctrlProp" Target="../ctrlProps/ctrlProp1865.xml"/><Relationship Id="rId45" Type="http://schemas.openxmlformats.org/officeDocument/2006/relationships/ctrlProp" Target="../ctrlProps/ctrlProp1870.xml"/><Relationship Id="rId66" Type="http://schemas.openxmlformats.org/officeDocument/2006/relationships/ctrlProp" Target="../ctrlProps/ctrlProp1891.xml"/><Relationship Id="rId87" Type="http://schemas.openxmlformats.org/officeDocument/2006/relationships/ctrlProp" Target="../ctrlProps/ctrlProp1912.xml"/><Relationship Id="rId110" Type="http://schemas.openxmlformats.org/officeDocument/2006/relationships/ctrlProp" Target="../ctrlProps/ctrlProp1935.xml"/><Relationship Id="rId115" Type="http://schemas.openxmlformats.org/officeDocument/2006/relationships/ctrlProp" Target="../ctrlProps/ctrlProp1940.xml"/><Relationship Id="rId131" Type="http://schemas.openxmlformats.org/officeDocument/2006/relationships/ctrlProp" Target="../ctrlProps/ctrlProp1956.xml"/><Relationship Id="rId136" Type="http://schemas.openxmlformats.org/officeDocument/2006/relationships/ctrlProp" Target="../ctrlProps/ctrlProp1961.xml"/><Relationship Id="rId61" Type="http://schemas.openxmlformats.org/officeDocument/2006/relationships/ctrlProp" Target="../ctrlProps/ctrlProp1886.xml"/><Relationship Id="rId82" Type="http://schemas.openxmlformats.org/officeDocument/2006/relationships/ctrlProp" Target="../ctrlProps/ctrlProp1907.xml"/><Relationship Id="rId19" Type="http://schemas.openxmlformats.org/officeDocument/2006/relationships/ctrlProp" Target="../ctrlProps/ctrlProp1844.xml"/><Relationship Id="rId14" Type="http://schemas.openxmlformats.org/officeDocument/2006/relationships/ctrlProp" Target="../ctrlProps/ctrlProp1839.xml"/><Relationship Id="rId30" Type="http://schemas.openxmlformats.org/officeDocument/2006/relationships/ctrlProp" Target="../ctrlProps/ctrlProp1855.xml"/><Relationship Id="rId35" Type="http://schemas.openxmlformats.org/officeDocument/2006/relationships/ctrlProp" Target="../ctrlProps/ctrlProp1860.xml"/><Relationship Id="rId56" Type="http://schemas.openxmlformats.org/officeDocument/2006/relationships/ctrlProp" Target="../ctrlProps/ctrlProp1881.xml"/><Relationship Id="rId77" Type="http://schemas.openxmlformats.org/officeDocument/2006/relationships/ctrlProp" Target="../ctrlProps/ctrlProp1902.xml"/><Relationship Id="rId100" Type="http://schemas.openxmlformats.org/officeDocument/2006/relationships/ctrlProp" Target="../ctrlProps/ctrlProp1925.xml"/><Relationship Id="rId105" Type="http://schemas.openxmlformats.org/officeDocument/2006/relationships/ctrlProp" Target="../ctrlProps/ctrlProp1930.xml"/><Relationship Id="rId126" Type="http://schemas.openxmlformats.org/officeDocument/2006/relationships/ctrlProp" Target="../ctrlProps/ctrlProp1951.xml"/><Relationship Id="rId8" Type="http://schemas.openxmlformats.org/officeDocument/2006/relationships/ctrlProp" Target="../ctrlProps/ctrlProp1833.xml"/><Relationship Id="rId51" Type="http://schemas.openxmlformats.org/officeDocument/2006/relationships/ctrlProp" Target="../ctrlProps/ctrlProp1876.xml"/><Relationship Id="rId72" Type="http://schemas.openxmlformats.org/officeDocument/2006/relationships/ctrlProp" Target="../ctrlProps/ctrlProp1897.xml"/><Relationship Id="rId93" Type="http://schemas.openxmlformats.org/officeDocument/2006/relationships/ctrlProp" Target="../ctrlProps/ctrlProp1918.xml"/><Relationship Id="rId98" Type="http://schemas.openxmlformats.org/officeDocument/2006/relationships/ctrlProp" Target="../ctrlProps/ctrlProp1923.xml"/><Relationship Id="rId121" Type="http://schemas.openxmlformats.org/officeDocument/2006/relationships/ctrlProp" Target="../ctrlProps/ctrlProp1946.xml"/><Relationship Id="rId3" Type="http://schemas.openxmlformats.org/officeDocument/2006/relationships/vmlDrawing" Target="../drawings/vmlDrawing8.vml"/><Relationship Id="rId25" Type="http://schemas.openxmlformats.org/officeDocument/2006/relationships/ctrlProp" Target="../ctrlProps/ctrlProp1850.xml"/><Relationship Id="rId46" Type="http://schemas.openxmlformats.org/officeDocument/2006/relationships/ctrlProp" Target="../ctrlProps/ctrlProp1871.xml"/><Relationship Id="rId67" Type="http://schemas.openxmlformats.org/officeDocument/2006/relationships/ctrlProp" Target="../ctrlProps/ctrlProp1892.xml"/><Relationship Id="rId116" Type="http://schemas.openxmlformats.org/officeDocument/2006/relationships/ctrlProp" Target="../ctrlProps/ctrlProp1941.xml"/><Relationship Id="rId137" Type="http://schemas.openxmlformats.org/officeDocument/2006/relationships/ctrlProp" Target="../ctrlProps/ctrlProp1962.xml"/><Relationship Id="rId20" Type="http://schemas.openxmlformats.org/officeDocument/2006/relationships/ctrlProp" Target="../ctrlProps/ctrlProp1845.xml"/><Relationship Id="rId41" Type="http://schemas.openxmlformats.org/officeDocument/2006/relationships/ctrlProp" Target="../ctrlProps/ctrlProp1866.xml"/><Relationship Id="rId62" Type="http://schemas.openxmlformats.org/officeDocument/2006/relationships/ctrlProp" Target="../ctrlProps/ctrlProp1887.xml"/><Relationship Id="rId83" Type="http://schemas.openxmlformats.org/officeDocument/2006/relationships/ctrlProp" Target="../ctrlProps/ctrlProp1908.xml"/><Relationship Id="rId88" Type="http://schemas.openxmlformats.org/officeDocument/2006/relationships/ctrlProp" Target="../ctrlProps/ctrlProp1913.xml"/><Relationship Id="rId111" Type="http://schemas.openxmlformats.org/officeDocument/2006/relationships/ctrlProp" Target="../ctrlProps/ctrlProp1936.xml"/><Relationship Id="rId132" Type="http://schemas.openxmlformats.org/officeDocument/2006/relationships/ctrlProp" Target="../ctrlProps/ctrlProp1957.xml"/><Relationship Id="rId15" Type="http://schemas.openxmlformats.org/officeDocument/2006/relationships/ctrlProp" Target="../ctrlProps/ctrlProp1840.xml"/><Relationship Id="rId36" Type="http://schemas.openxmlformats.org/officeDocument/2006/relationships/ctrlProp" Target="../ctrlProps/ctrlProp1861.xml"/><Relationship Id="rId57" Type="http://schemas.openxmlformats.org/officeDocument/2006/relationships/ctrlProp" Target="../ctrlProps/ctrlProp1882.xml"/><Relationship Id="rId106" Type="http://schemas.openxmlformats.org/officeDocument/2006/relationships/ctrlProp" Target="../ctrlProps/ctrlProp1931.xml"/><Relationship Id="rId127" Type="http://schemas.openxmlformats.org/officeDocument/2006/relationships/ctrlProp" Target="../ctrlProps/ctrlProp1952.xml"/><Relationship Id="rId10" Type="http://schemas.openxmlformats.org/officeDocument/2006/relationships/ctrlProp" Target="../ctrlProps/ctrlProp1835.xml"/><Relationship Id="rId31" Type="http://schemas.openxmlformats.org/officeDocument/2006/relationships/ctrlProp" Target="../ctrlProps/ctrlProp1856.xml"/><Relationship Id="rId52" Type="http://schemas.openxmlformats.org/officeDocument/2006/relationships/ctrlProp" Target="../ctrlProps/ctrlProp1877.xml"/><Relationship Id="rId73" Type="http://schemas.openxmlformats.org/officeDocument/2006/relationships/ctrlProp" Target="../ctrlProps/ctrlProp1898.xml"/><Relationship Id="rId78" Type="http://schemas.openxmlformats.org/officeDocument/2006/relationships/ctrlProp" Target="../ctrlProps/ctrlProp1903.xml"/><Relationship Id="rId94" Type="http://schemas.openxmlformats.org/officeDocument/2006/relationships/ctrlProp" Target="../ctrlProps/ctrlProp1919.xml"/><Relationship Id="rId99" Type="http://schemas.openxmlformats.org/officeDocument/2006/relationships/ctrlProp" Target="../ctrlProps/ctrlProp1924.xml"/><Relationship Id="rId101" Type="http://schemas.openxmlformats.org/officeDocument/2006/relationships/ctrlProp" Target="../ctrlProps/ctrlProp1926.xml"/><Relationship Id="rId122" Type="http://schemas.openxmlformats.org/officeDocument/2006/relationships/ctrlProp" Target="../ctrlProps/ctrlProp1947.xml"/><Relationship Id="rId4" Type="http://schemas.openxmlformats.org/officeDocument/2006/relationships/ctrlProp" Target="../ctrlProps/ctrlProp1829.xml"/><Relationship Id="rId9" Type="http://schemas.openxmlformats.org/officeDocument/2006/relationships/ctrlProp" Target="../ctrlProps/ctrlProp1834.xml"/><Relationship Id="rId26" Type="http://schemas.openxmlformats.org/officeDocument/2006/relationships/ctrlProp" Target="../ctrlProps/ctrlProp1851.xml"/><Relationship Id="rId47" Type="http://schemas.openxmlformats.org/officeDocument/2006/relationships/ctrlProp" Target="../ctrlProps/ctrlProp1872.xml"/><Relationship Id="rId68" Type="http://schemas.openxmlformats.org/officeDocument/2006/relationships/ctrlProp" Target="../ctrlProps/ctrlProp1893.xml"/><Relationship Id="rId89" Type="http://schemas.openxmlformats.org/officeDocument/2006/relationships/ctrlProp" Target="../ctrlProps/ctrlProp1914.xml"/><Relationship Id="rId112" Type="http://schemas.openxmlformats.org/officeDocument/2006/relationships/ctrlProp" Target="../ctrlProps/ctrlProp1937.xml"/><Relationship Id="rId133" Type="http://schemas.openxmlformats.org/officeDocument/2006/relationships/ctrlProp" Target="../ctrlProps/ctrlProp1958.xml"/></Relationships>
</file>

<file path=xl/worksheets/_rels/sheet13.xml.rels><?xml version="1.0" encoding="UTF-8" standalone="yes"?>
<Relationships xmlns="http://schemas.openxmlformats.org/package/2006/relationships"><Relationship Id="rId117" Type="http://schemas.openxmlformats.org/officeDocument/2006/relationships/ctrlProp" Target="../ctrlProps/ctrlProp2077.xml"/><Relationship Id="rId21" Type="http://schemas.openxmlformats.org/officeDocument/2006/relationships/ctrlProp" Target="../ctrlProps/ctrlProp1981.xml"/><Relationship Id="rId42" Type="http://schemas.openxmlformats.org/officeDocument/2006/relationships/ctrlProp" Target="../ctrlProps/ctrlProp2002.xml"/><Relationship Id="rId47" Type="http://schemas.openxmlformats.org/officeDocument/2006/relationships/ctrlProp" Target="../ctrlProps/ctrlProp2007.xml"/><Relationship Id="rId63" Type="http://schemas.openxmlformats.org/officeDocument/2006/relationships/ctrlProp" Target="../ctrlProps/ctrlProp2023.xml"/><Relationship Id="rId68" Type="http://schemas.openxmlformats.org/officeDocument/2006/relationships/ctrlProp" Target="../ctrlProps/ctrlProp2028.xml"/><Relationship Id="rId84" Type="http://schemas.openxmlformats.org/officeDocument/2006/relationships/ctrlProp" Target="../ctrlProps/ctrlProp2044.xml"/><Relationship Id="rId89" Type="http://schemas.openxmlformats.org/officeDocument/2006/relationships/ctrlProp" Target="../ctrlProps/ctrlProp2049.xml"/><Relationship Id="rId112" Type="http://schemas.openxmlformats.org/officeDocument/2006/relationships/ctrlProp" Target="../ctrlProps/ctrlProp2072.xml"/><Relationship Id="rId16" Type="http://schemas.openxmlformats.org/officeDocument/2006/relationships/ctrlProp" Target="../ctrlProps/ctrlProp1976.xml"/><Relationship Id="rId107" Type="http://schemas.openxmlformats.org/officeDocument/2006/relationships/ctrlProp" Target="../ctrlProps/ctrlProp2067.xml"/><Relationship Id="rId11" Type="http://schemas.openxmlformats.org/officeDocument/2006/relationships/ctrlProp" Target="../ctrlProps/ctrlProp1971.xml"/><Relationship Id="rId32" Type="http://schemas.openxmlformats.org/officeDocument/2006/relationships/ctrlProp" Target="../ctrlProps/ctrlProp1992.xml"/><Relationship Id="rId37" Type="http://schemas.openxmlformats.org/officeDocument/2006/relationships/ctrlProp" Target="../ctrlProps/ctrlProp1997.xml"/><Relationship Id="rId53" Type="http://schemas.openxmlformats.org/officeDocument/2006/relationships/ctrlProp" Target="../ctrlProps/ctrlProp2013.xml"/><Relationship Id="rId58" Type="http://schemas.openxmlformats.org/officeDocument/2006/relationships/ctrlProp" Target="../ctrlProps/ctrlProp2018.xml"/><Relationship Id="rId74" Type="http://schemas.openxmlformats.org/officeDocument/2006/relationships/ctrlProp" Target="../ctrlProps/ctrlProp2034.xml"/><Relationship Id="rId79" Type="http://schemas.openxmlformats.org/officeDocument/2006/relationships/ctrlProp" Target="../ctrlProps/ctrlProp2039.xml"/><Relationship Id="rId102" Type="http://schemas.openxmlformats.org/officeDocument/2006/relationships/ctrlProp" Target="../ctrlProps/ctrlProp2062.xml"/><Relationship Id="rId123" Type="http://schemas.openxmlformats.org/officeDocument/2006/relationships/ctrlProp" Target="../ctrlProps/ctrlProp2083.xml"/><Relationship Id="rId128" Type="http://schemas.openxmlformats.org/officeDocument/2006/relationships/ctrlProp" Target="../ctrlProps/ctrlProp2088.xml"/><Relationship Id="rId5" Type="http://schemas.openxmlformats.org/officeDocument/2006/relationships/ctrlProp" Target="../ctrlProps/ctrlProp1965.xml"/><Relationship Id="rId90" Type="http://schemas.openxmlformats.org/officeDocument/2006/relationships/ctrlProp" Target="../ctrlProps/ctrlProp2050.xml"/><Relationship Id="rId95" Type="http://schemas.openxmlformats.org/officeDocument/2006/relationships/ctrlProp" Target="../ctrlProps/ctrlProp2055.xml"/><Relationship Id="rId22" Type="http://schemas.openxmlformats.org/officeDocument/2006/relationships/ctrlProp" Target="../ctrlProps/ctrlProp1982.xml"/><Relationship Id="rId27" Type="http://schemas.openxmlformats.org/officeDocument/2006/relationships/ctrlProp" Target="../ctrlProps/ctrlProp1987.xml"/><Relationship Id="rId43" Type="http://schemas.openxmlformats.org/officeDocument/2006/relationships/ctrlProp" Target="../ctrlProps/ctrlProp2003.xml"/><Relationship Id="rId48" Type="http://schemas.openxmlformats.org/officeDocument/2006/relationships/ctrlProp" Target="../ctrlProps/ctrlProp2008.xml"/><Relationship Id="rId64" Type="http://schemas.openxmlformats.org/officeDocument/2006/relationships/ctrlProp" Target="../ctrlProps/ctrlProp2024.xml"/><Relationship Id="rId69" Type="http://schemas.openxmlformats.org/officeDocument/2006/relationships/ctrlProp" Target="../ctrlProps/ctrlProp2029.xml"/><Relationship Id="rId113" Type="http://schemas.openxmlformats.org/officeDocument/2006/relationships/ctrlProp" Target="../ctrlProps/ctrlProp2073.xml"/><Relationship Id="rId118" Type="http://schemas.openxmlformats.org/officeDocument/2006/relationships/ctrlProp" Target="../ctrlProps/ctrlProp2078.xml"/><Relationship Id="rId80" Type="http://schemas.openxmlformats.org/officeDocument/2006/relationships/ctrlProp" Target="../ctrlProps/ctrlProp2040.xml"/><Relationship Id="rId85" Type="http://schemas.openxmlformats.org/officeDocument/2006/relationships/ctrlProp" Target="../ctrlProps/ctrlProp2045.xml"/><Relationship Id="rId12" Type="http://schemas.openxmlformats.org/officeDocument/2006/relationships/ctrlProp" Target="../ctrlProps/ctrlProp1972.xml"/><Relationship Id="rId17" Type="http://schemas.openxmlformats.org/officeDocument/2006/relationships/ctrlProp" Target="../ctrlProps/ctrlProp1977.xml"/><Relationship Id="rId33" Type="http://schemas.openxmlformats.org/officeDocument/2006/relationships/ctrlProp" Target="../ctrlProps/ctrlProp1993.xml"/><Relationship Id="rId38" Type="http://schemas.openxmlformats.org/officeDocument/2006/relationships/ctrlProp" Target="../ctrlProps/ctrlProp1998.xml"/><Relationship Id="rId59" Type="http://schemas.openxmlformats.org/officeDocument/2006/relationships/ctrlProp" Target="../ctrlProps/ctrlProp2019.xml"/><Relationship Id="rId103" Type="http://schemas.openxmlformats.org/officeDocument/2006/relationships/ctrlProp" Target="../ctrlProps/ctrlProp2063.xml"/><Relationship Id="rId108" Type="http://schemas.openxmlformats.org/officeDocument/2006/relationships/ctrlProp" Target="../ctrlProps/ctrlProp2068.xml"/><Relationship Id="rId124" Type="http://schemas.openxmlformats.org/officeDocument/2006/relationships/ctrlProp" Target="../ctrlProps/ctrlProp2084.xml"/><Relationship Id="rId129" Type="http://schemas.openxmlformats.org/officeDocument/2006/relationships/ctrlProp" Target="../ctrlProps/ctrlProp2089.xml"/><Relationship Id="rId54" Type="http://schemas.openxmlformats.org/officeDocument/2006/relationships/ctrlProp" Target="../ctrlProps/ctrlProp2014.xml"/><Relationship Id="rId70" Type="http://schemas.openxmlformats.org/officeDocument/2006/relationships/ctrlProp" Target="../ctrlProps/ctrlProp2030.xml"/><Relationship Id="rId75" Type="http://schemas.openxmlformats.org/officeDocument/2006/relationships/ctrlProp" Target="../ctrlProps/ctrlProp2035.xml"/><Relationship Id="rId91" Type="http://schemas.openxmlformats.org/officeDocument/2006/relationships/ctrlProp" Target="../ctrlProps/ctrlProp2051.xml"/><Relationship Id="rId96" Type="http://schemas.openxmlformats.org/officeDocument/2006/relationships/ctrlProp" Target="../ctrlProps/ctrlProp2056.xml"/><Relationship Id="rId1" Type="http://schemas.openxmlformats.org/officeDocument/2006/relationships/printerSettings" Target="../printerSettings/printerSettings13.bin"/><Relationship Id="rId6" Type="http://schemas.openxmlformats.org/officeDocument/2006/relationships/ctrlProp" Target="../ctrlProps/ctrlProp1966.xml"/><Relationship Id="rId23" Type="http://schemas.openxmlformats.org/officeDocument/2006/relationships/ctrlProp" Target="../ctrlProps/ctrlProp1983.xml"/><Relationship Id="rId28" Type="http://schemas.openxmlformats.org/officeDocument/2006/relationships/ctrlProp" Target="../ctrlProps/ctrlProp1988.xml"/><Relationship Id="rId49" Type="http://schemas.openxmlformats.org/officeDocument/2006/relationships/ctrlProp" Target="../ctrlProps/ctrlProp2009.xml"/><Relationship Id="rId114" Type="http://schemas.openxmlformats.org/officeDocument/2006/relationships/ctrlProp" Target="../ctrlProps/ctrlProp2074.xml"/><Relationship Id="rId119" Type="http://schemas.openxmlformats.org/officeDocument/2006/relationships/ctrlProp" Target="../ctrlProps/ctrlProp2079.xml"/><Relationship Id="rId44" Type="http://schemas.openxmlformats.org/officeDocument/2006/relationships/ctrlProp" Target="../ctrlProps/ctrlProp2004.xml"/><Relationship Id="rId60" Type="http://schemas.openxmlformats.org/officeDocument/2006/relationships/ctrlProp" Target="../ctrlProps/ctrlProp2020.xml"/><Relationship Id="rId65" Type="http://schemas.openxmlformats.org/officeDocument/2006/relationships/ctrlProp" Target="../ctrlProps/ctrlProp2025.xml"/><Relationship Id="rId81" Type="http://schemas.openxmlformats.org/officeDocument/2006/relationships/ctrlProp" Target="../ctrlProps/ctrlProp2041.xml"/><Relationship Id="rId86" Type="http://schemas.openxmlformats.org/officeDocument/2006/relationships/ctrlProp" Target="../ctrlProps/ctrlProp2046.xml"/><Relationship Id="rId130" Type="http://schemas.openxmlformats.org/officeDocument/2006/relationships/ctrlProp" Target="../ctrlProps/ctrlProp2090.xml"/><Relationship Id="rId13" Type="http://schemas.openxmlformats.org/officeDocument/2006/relationships/ctrlProp" Target="../ctrlProps/ctrlProp1973.xml"/><Relationship Id="rId18" Type="http://schemas.openxmlformats.org/officeDocument/2006/relationships/ctrlProp" Target="../ctrlProps/ctrlProp1978.xml"/><Relationship Id="rId39" Type="http://schemas.openxmlformats.org/officeDocument/2006/relationships/ctrlProp" Target="../ctrlProps/ctrlProp1999.xml"/><Relationship Id="rId109" Type="http://schemas.openxmlformats.org/officeDocument/2006/relationships/ctrlProp" Target="../ctrlProps/ctrlProp2069.xml"/><Relationship Id="rId34" Type="http://schemas.openxmlformats.org/officeDocument/2006/relationships/ctrlProp" Target="../ctrlProps/ctrlProp1994.xml"/><Relationship Id="rId50" Type="http://schemas.openxmlformats.org/officeDocument/2006/relationships/ctrlProp" Target="../ctrlProps/ctrlProp2010.xml"/><Relationship Id="rId55" Type="http://schemas.openxmlformats.org/officeDocument/2006/relationships/ctrlProp" Target="../ctrlProps/ctrlProp2015.xml"/><Relationship Id="rId76" Type="http://schemas.openxmlformats.org/officeDocument/2006/relationships/ctrlProp" Target="../ctrlProps/ctrlProp2036.xml"/><Relationship Id="rId97" Type="http://schemas.openxmlformats.org/officeDocument/2006/relationships/ctrlProp" Target="../ctrlProps/ctrlProp2057.xml"/><Relationship Id="rId104" Type="http://schemas.openxmlformats.org/officeDocument/2006/relationships/ctrlProp" Target="../ctrlProps/ctrlProp2064.xml"/><Relationship Id="rId120" Type="http://schemas.openxmlformats.org/officeDocument/2006/relationships/ctrlProp" Target="../ctrlProps/ctrlProp2080.xml"/><Relationship Id="rId125" Type="http://schemas.openxmlformats.org/officeDocument/2006/relationships/ctrlProp" Target="../ctrlProps/ctrlProp2085.xml"/><Relationship Id="rId7" Type="http://schemas.openxmlformats.org/officeDocument/2006/relationships/ctrlProp" Target="../ctrlProps/ctrlProp1967.xml"/><Relationship Id="rId71" Type="http://schemas.openxmlformats.org/officeDocument/2006/relationships/ctrlProp" Target="../ctrlProps/ctrlProp2031.xml"/><Relationship Id="rId92" Type="http://schemas.openxmlformats.org/officeDocument/2006/relationships/ctrlProp" Target="../ctrlProps/ctrlProp2052.xml"/><Relationship Id="rId2" Type="http://schemas.openxmlformats.org/officeDocument/2006/relationships/drawing" Target="../drawings/drawing10.xml"/><Relationship Id="rId29" Type="http://schemas.openxmlformats.org/officeDocument/2006/relationships/ctrlProp" Target="../ctrlProps/ctrlProp1989.xml"/><Relationship Id="rId24" Type="http://schemas.openxmlformats.org/officeDocument/2006/relationships/ctrlProp" Target="../ctrlProps/ctrlProp1984.xml"/><Relationship Id="rId40" Type="http://schemas.openxmlformats.org/officeDocument/2006/relationships/ctrlProp" Target="../ctrlProps/ctrlProp2000.xml"/><Relationship Id="rId45" Type="http://schemas.openxmlformats.org/officeDocument/2006/relationships/ctrlProp" Target="../ctrlProps/ctrlProp2005.xml"/><Relationship Id="rId66" Type="http://schemas.openxmlformats.org/officeDocument/2006/relationships/ctrlProp" Target="../ctrlProps/ctrlProp2026.xml"/><Relationship Id="rId87" Type="http://schemas.openxmlformats.org/officeDocument/2006/relationships/ctrlProp" Target="../ctrlProps/ctrlProp2047.xml"/><Relationship Id="rId110" Type="http://schemas.openxmlformats.org/officeDocument/2006/relationships/ctrlProp" Target="../ctrlProps/ctrlProp2070.xml"/><Relationship Id="rId115" Type="http://schemas.openxmlformats.org/officeDocument/2006/relationships/ctrlProp" Target="../ctrlProps/ctrlProp2075.xml"/><Relationship Id="rId61" Type="http://schemas.openxmlformats.org/officeDocument/2006/relationships/ctrlProp" Target="../ctrlProps/ctrlProp2021.xml"/><Relationship Id="rId82" Type="http://schemas.openxmlformats.org/officeDocument/2006/relationships/ctrlProp" Target="../ctrlProps/ctrlProp2042.xml"/><Relationship Id="rId19" Type="http://schemas.openxmlformats.org/officeDocument/2006/relationships/ctrlProp" Target="../ctrlProps/ctrlProp1979.xml"/><Relationship Id="rId14" Type="http://schemas.openxmlformats.org/officeDocument/2006/relationships/ctrlProp" Target="../ctrlProps/ctrlProp1974.xml"/><Relationship Id="rId30" Type="http://schemas.openxmlformats.org/officeDocument/2006/relationships/ctrlProp" Target="../ctrlProps/ctrlProp1990.xml"/><Relationship Id="rId35" Type="http://schemas.openxmlformats.org/officeDocument/2006/relationships/ctrlProp" Target="../ctrlProps/ctrlProp1995.xml"/><Relationship Id="rId56" Type="http://schemas.openxmlformats.org/officeDocument/2006/relationships/ctrlProp" Target="../ctrlProps/ctrlProp2016.xml"/><Relationship Id="rId77" Type="http://schemas.openxmlformats.org/officeDocument/2006/relationships/ctrlProp" Target="../ctrlProps/ctrlProp2037.xml"/><Relationship Id="rId100" Type="http://schemas.openxmlformats.org/officeDocument/2006/relationships/ctrlProp" Target="../ctrlProps/ctrlProp2060.xml"/><Relationship Id="rId105" Type="http://schemas.openxmlformats.org/officeDocument/2006/relationships/ctrlProp" Target="../ctrlProps/ctrlProp2065.xml"/><Relationship Id="rId126" Type="http://schemas.openxmlformats.org/officeDocument/2006/relationships/ctrlProp" Target="../ctrlProps/ctrlProp2086.xml"/><Relationship Id="rId8" Type="http://schemas.openxmlformats.org/officeDocument/2006/relationships/ctrlProp" Target="../ctrlProps/ctrlProp1968.xml"/><Relationship Id="rId51" Type="http://schemas.openxmlformats.org/officeDocument/2006/relationships/ctrlProp" Target="../ctrlProps/ctrlProp2011.xml"/><Relationship Id="rId72" Type="http://schemas.openxmlformats.org/officeDocument/2006/relationships/ctrlProp" Target="../ctrlProps/ctrlProp2032.xml"/><Relationship Id="rId93" Type="http://schemas.openxmlformats.org/officeDocument/2006/relationships/ctrlProp" Target="../ctrlProps/ctrlProp2053.xml"/><Relationship Id="rId98" Type="http://schemas.openxmlformats.org/officeDocument/2006/relationships/ctrlProp" Target="../ctrlProps/ctrlProp2058.xml"/><Relationship Id="rId121" Type="http://schemas.openxmlformats.org/officeDocument/2006/relationships/ctrlProp" Target="../ctrlProps/ctrlProp2081.xml"/><Relationship Id="rId3" Type="http://schemas.openxmlformats.org/officeDocument/2006/relationships/vmlDrawing" Target="../drawings/vmlDrawing9.vml"/><Relationship Id="rId25" Type="http://schemas.openxmlformats.org/officeDocument/2006/relationships/ctrlProp" Target="../ctrlProps/ctrlProp1985.xml"/><Relationship Id="rId46" Type="http://schemas.openxmlformats.org/officeDocument/2006/relationships/ctrlProp" Target="../ctrlProps/ctrlProp2006.xml"/><Relationship Id="rId67" Type="http://schemas.openxmlformats.org/officeDocument/2006/relationships/ctrlProp" Target="../ctrlProps/ctrlProp2027.xml"/><Relationship Id="rId116" Type="http://schemas.openxmlformats.org/officeDocument/2006/relationships/ctrlProp" Target="../ctrlProps/ctrlProp2076.xml"/><Relationship Id="rId20" Type="http://schemas.openxmlformats.org/officeDocument/2006/relationships/ctrlProp" Target="../ctrlProps/ctrlProp1980.xml"/><Relationship Id="rId41" Type="http://schemas.openxmlformats.org/officeDocument/2006/relationships/ctrlProp" Target="../ctrlProps/ctrlProp2001.xml"/><Relationship Id="rId62" Type="http://schemas.openxmlformats.org/officeDocument/2006/relationships/ctrlProp" Target="../ctrlProps/ctrlProp2022.xml"/><Relationship Id="rId83" Type="http://schemas.openxmlformats.org/officeDocument/2006/relationships/ctrlProp" Target="../ctrlProps/ctrlProp2043.xml"/><Relationship Id="rId88" Type="http://schemas.openxmlformats.org/officeDocument/2006/relationships/ctrlProp" Target="../ctrlProps/ctrlProp2048.xml"/><Relationship Id="rId111" Type="http://schemas.openxmlformats.org/officeDocument/2006/relationships/ctrlProp" Target="../ctrlProps/ctrlProp2071.xml"/><Relationship Id="rId15" Type="http://schemas.openxmlformats.org/officeDocument/2006/relationships/ctrlProp" Target="../ctrlProps/ctrlProp1975.xml"/><Relationship Id="rId36" Type="http://schemas.openxmlformats.org/officeDocument/2006/relationships/ctrlProp" Target="../ctrlProps/ctrlProp1996.xml"/><Relationship Id="rId57" Type="http://schemas.openxmlformats.org/officeDocument/2006/relationships/ctrlProp" Target="../ctrlProps/ctrlProp2017.xml"/><Relationship Id="rId106" Type="http://schemas.openxmlformats.org/officeDocument/2006/relationships/ctrlProp" Target="../ctrlProps/ctrlProp2066.xml"/><Relationship Id="rId127" Type="http://schemas.openxmlformats.org/officeDocument/2006/relationships/ctrlProp" Target="../ctrlProps/ctrlProp2087.xml"/><Relationship Id="rId10" Type="http://schemas.openxmlformats.org/officeDocument/2006/relationships/ctrlProp" Target="../ctrlProps/ctrlProp1970.xml"/><Relationship Id="rId31" Type="http://schemas.openxmlformats.org/officeDocument/2006/relationships/ctrlProp" Target="../ctrlProps/ctrlProp1991.xml"/><Relationship Id="rId52" Type="http://schemas.openxmlformats.org/officeDocument/2006/relationships/ctrlProp" Target="../ctrlProps/ctrlProp2012.xml"/><Relationship Id="rId73" Type="http://schemas.openxmlformats.org/officeDocument/2006/relationships/ctrlProp" Target="../ctrlProps/ctrlProp2033.xml"/><Relationship Id="rId78" Type="http://schemas.openxmlformats.org/officeDocument/2006/relationships/ctrlProp" Target="../ctrlProps/ctrlProp2038.xml"/><Relationship Id="rId94" Type="http://schemas.openxmlformats.org/officeDocument/2006/relationships/ctrlProp" Target="../ctrlProps/ctrlProp2054.xml"/><Relationship Id="rId99" Type="http://schemas.openxmlformats.org/officeDocument/2006/relationships/ctrlProp" Target="../ctrlProps/ctrlProp2059.xml"/><Relationship Id="rId101" Type="http://schemas.openxmlformats.org/officeDocument/2006/relationships/ctrlProp" Target="../ctrlProps/ctrlProp2061.xml"/><Relationship Id="rId122" Type="http://schemas.openxmlformats.org/officeDocument/2006/relationships/ctrlProp" Target="../ctrlProps/ctrlProp2082.xml"/><Relationship Id="rId4" Type="http://schemas.openxmlformats.org/officeDocument/2006/relationships/ctrlProp" Target="../ctrlProps/ctrlProp1964.xml"/><Relationship Id="rId9" Type="http://schemas.openxmlformats.org/officeDocument/2006/relationships/ctrlProp" Target="../ctrlProps/ctrlProp1969.xml"/><Relationship Id="rId26" Type="http://schemas.openxmlformats.org/officeDocument/2006/relationships/ctrlProp" Target="../ctrlProps/ctrlProp198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095.xml"/><Relationship Id="rId13" Type="http://schemas.openxmlformats.org/officeDocument/2006/relationships/ctrlProp" Target="../ctrlProps/ctrlProp2100.xml"/><Relationship Id="rId3" Type="http://schemas.openxmlformats.org/officeDocument/2006/relationships/vmlDrawing" Target="../drawings/vmlDrawing11.vml"/><Relationship Id="rId7" Type="http://schemas.openxmlformats.org/officeDocument/2006/relationships/ctrlProp" Target="../ctrlProps/ctrlProp2094.xml"/><Relationship Id="rId12" Type="http://schemas.openxmlformats.org/officeDocument/2006/relationships/ctrlProp" Target="../ctrlProps/ctrlProp2099.xml"/><Relationship Id="rId17" Type="http://schemas.openxmlformats.org/officeDocument/2006/relationships/ctrlProp" Target="../ctrlProps/ctrlProp2104.xml"/><Relationship Id="rId2" Type="http://schemas.openxmlformats.org/officeDocument/2006/relationships/drawing" Target="../drawings/drawing11.xml"/><Relationship Id="rId16" Type="http://schemas.openxmlformats.org/officeDocument/2006/relationships/ctrlProp" Target="../ctrlProps/ctrlProp2103.xml"/><Relationship Id="rId1" Type="http://schemas.openxmlformats.org/officeDocument/2006/relationships/printerSettings" Target="../printerSettings/printerSettings15.bin"/><Relationship Id="rId6" Type="http://schemas.openxmlformats.org/officeDocument/2006/relationships/ctrlProp" Target="../ctrlProps/ctrlProp2093.xml"/><Relationship Id="rId11" Type="http://schemas.openxmlformats.org/officeDocument/2006/relationships/ctrlProp" Target="../ctrlProps/ctrlProp2098.xml"/><Relationship Id="rId5" Type="http://schemas.openxmlformats.org/officeDocument/2006/relationships/ctrlProp" Target="../ctrlProps/ctrlProp2092.xml"/><Relationship Id="rId15" Type="http://schemas.openxmlformats.org/officeDocument/2006/relationships/ctrlProp" Target="../ctrlProps/ctrlProp2102.xml"/><Relationship Id="rId10" Type="http://schemas.openxmlformats.org/officeDocument/2006/relationships/ctrlProp" Target="../ctrlProps/ctrlProp2097.xml"/><Relationship Id="rId4" Type="http://schemas.openxmlformats.org/officeDocument/2006/relationships/ctrlProp" Target="../ctrlProps/ctrlProp2091.xml"/><Relationship Id="rId9" Type="http://schemas.openxmlformats.org/officeDocument/2006/relationships/ctrlProp" Target="../ctrlProps/ctrlProp2096.xml"/><Relationship Id="rId14" Type="http://schemas.openxmlformats.org/officeDocument/2006/relationships/ctrlProp" Target="../ctrlProps/ctrlProp210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109.xml"/><Relationship Id="rId13" Type="http://schemas.openxmlformats.org/officeDocument/2006/relationships/ctrlProp" Target="../ctrlProps/ctrlProp2114.xml"/><Relationship Id="rId18" Type="http://schemas.openxmlformats.org/officeDocument/2006/relationships/ctrlProp" Target="../ctrlProps/ctrlProp2119.xml"/><Relationship Id="rId26" Type="http://schemas.openxmlformats.org/officeDocument/2006/relationships/ctrlProp" Target="../ctrlProps/ctrlProp2127.xml"/><Relationship Id="rId3" Type="http://schemas.openxmlformats.org/officeDocument/2006/relationships/vmlDrawing" Target="../drawings/vmlDrawing12.vml"/><Relationship Id="rId21" Type="http://schemas.openxmlformats.org/officeDocument/2006/relationships/ctrlProp" Target="../ctrlProps/ctrlProp2122.xml"/><Relationship Id="rId7" Type="http://schemas.openxmlformats.org/officeDocument/2006/relationships/ctrlProp" Target="../ctrlProps/ctrlProp2108.xml"/><Relationship Id="rId12" Type="http://schemas.openxmlformats.org/officeDocument/2006/relationships/ctrlProp" Target="../ctrlProps/ctrlProp2113.xml"/><Relationship Id="rId17" Type="http://schemas.openxmlformats.org/officeDocument/2006/relationships/ctrlProp" Target="../ctrlProps/ctrlProp2118.xml"/><Relationship Id="rId25" Type="http://schemas.openxmlformats.org/officeDocument/2006/relationships/ctrlProp" Target="../ctrlProps/ctrlProp2126.xml"/><Relationship Id="rId2" Type="http://schemas.openxmlformats.org/officeDocument/2006/relationships/drawing" Target="../drawings/drawing12.xml"/><Relationship Id="rId16" Type="http://schemas.openxmlformats.org/officeDocument/2006/relationships/ctrlProp" Target="../ctrlProps/ctrlProp2117.xml"/><Relationship Id="rId20" Type="http://schemas.openxmlformats.org/officeDocument/2006/relationships/ctrlProp" Target="../ctrlProps/ctrlProp2121.xml"/><Relationship Id="rId29" Type="http://schemas.openxmlformats.org/officeDocument/2006/relationships/ctrlProp" Target="../ctrlProps/ctrlProp2130.xml"/><Relationship Id="rId1" Type="http://schemas.openxmlformats.org/officeDocument/2006/relationships/printerSettings" Target="../printerSettings/printerSettings16.bin"/><Relationship Id="rId6" Type="http://schemas.openxmlformats.org/officeDocument/2006/relationships/ctrlProp" Target="../ctrlProps/ctrlProp2107.xml"/><Relationship Id="rId11" Type="http://schemas.openxmlformats.org/officeDocument/2006/relationships/ctrlProp" Target="../ctrlProps/ctrlProp2112.xml"/><Relationship Id="rId24" Type="http://schemas.openxmlformats.org/officeDocument/2006/relationships/ctrlProp" Target="../ctrlProps/ctrlProp2125.xml"/><Relationship Id="rId5" Type="http://schemas.openxmlformats.org/officeDocument/2006/relationships/ctrlProp" Target="../ctrlProps/ctrlProp2106.xml"/><Relationship Id="rId15" Type="http://schemas.openxmlformats.org/officeDocument/2006/relationships/ctrlProp" Target="../ctrlProps/ctrlProp2116.xml"/><Relationship Id="rId23" Type="http://schemas.openxmlformats.org/officeDocument/2006/relationships/ctrlProp" Target="../ctrlProps/ctrlProp2124.xml"/><Relationship Id="rId28" Type="http://schemas.openxmlformats.org/officeDocument/2006/relationships/ctrlProp" Target="../ctrlProps/ctrlProp2129.xml"/><Relationship Id="rId10" Type="http://schemas.openxmlformats.org/officeDocument/2006/relationships/ctrlProp" Target="../ctrlProps/ctrlProp2111.xml"/><Relationship Id="rId19" Type="http://schemas.openxmlformats.org/officeDocument/2006/relationships/ctrlProp" Target="../ctrlProps/ctrlProp2120.xml"/><Relationship Id="rId31" Type="http://schemas.openxmlformats.org/officeDocument/2006/relationships/ctrlProp" Target="../ctrlProps/ctrlProp2132.xml"/><Relationship Id="rId4" Type="http://schemas.openxmlformats.org/officeDocument/2006/relationships/ctrlProp" Target="../ctrlProps/ctrlProp2105.xml"/><Relationship Id="rId9" Type="http://schemas.openxmlformats.org/officeDocument/2006/relationships/ctrlProp" Target="../ctrlProps/ctrlProp2110.xml"/><Relationship Id="rId14" Type="http://schemas.openxmlformats.org/officeDocument/2006/relationships/ctrlProp" Target="../ctrlProps/ctrlProp2115.xml"/><Relationship Id="rId22" Type="http://schemas.openxmlformats.org/officeDocument/2006/relationships/ctrlProp" Target="../ctrlProps/ctrlProp2123.xml"/><Relationship Id="rId27" Type="http://schemas.openxmlformats.org/officeDocument/2006/relationships/ctrlProp" Target="../ctrlProps/ctrlProp2128.xml"/><Relationship Id="rId30" Type="http://schemas.openxmlformats.org/officeDocument/2006/relationships/ctrlProp" Target="../ctrlProps/ctrlProp213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137.xml"/><Relationship Id="rId13" Type="http://schemas.openxmlformats.org/officeDocument/2006/relationships/ctrlProp" Target="../ctrlProps/ctrlProp2142.xml"/><Relationship Id="rId18" Type="http://schemas.openxmlformats.org/officeDocument/2006/relationships/ctrlProp" Target="../ctrlProps/ctrlProp2147.xml"/><Relationship Id="rId3" Type="http://schemas.openxmlformats.org/officeDocument/2006/relationships/vmlDrawing" Target="../drawings/vmlDrawing13.vml"/><Relationship Id="rId7" Type="http://schemas.openxmlformats.org/officeDocument/2006/relationships/ctrlProp" Target="../ctrlProps/ctrlProp2136.xml"/><Relationship Id="rId12" Type="http://schemas.openxmlformats.org/officeDocument/2006/relationships/ctrlProp" Target="../ctrlProps/ctrlProp2141.xml"/><Relationship Id="rId17" Type="http://schemas.openxmlformats.org/officeDocument/2006/relationships/ctrlProp" Target="../ctrlProps/ctrlProp2146.xml"/><Relationship Id="rId2" Type="http://schemas.openxmlformats.org/officeDocument/2006/relationships/drawing" Target="../drawings/drawing13.xml"/><Relationship Id="rId16" Type="http://schemas.openxmlformats.org/officeDocument/2006/relationships/ctrlProp" Target="../ctrlProps/ctrlProp2145.xml"/><Relationship Id="rId1" Type="http://schemas.openxmlformats.org/officeDocument/2006/relationships/printerSettings" Target="../printerSettings/printerSettings17.bin"/><Relationship Id="rId6" Type="http://schemas.openxmlformats.org/officeDocument/2006/relationships/ctrlProp" Target="../ctrlProps/ctrlProp2135.xml"/><Relationship Id="rId11" Type="http://schemas.openxmlformats.org/officeDocument/2006/relationships/ctrlProp" Target="../ctrlProps/ctrlProp2140.xml"/><Relationship Id="rId5" Type="http://schemas.openxmlformats.org/officeDocument/2006/relationships/ctrlProp" Target="../ctrlProps/ctrlProp2134.xml"/><Relationship Id="rId15" Type="http://schemas.openxmlformats.org/officeDocument/2006/relationships/ctrlProp" Target="../ctrlProps/ctrlProp2144.xml"/><Relationship Id="rId10" Type="http://schemas.openxmlformats.org/officeDocument/2006/relationships/ctrlProp" Target="../ctrlProps/ctrlProp2139.xml"/><Relationship Id="rId19" Type="http://schemas.openxmlformats.org/officeDocument/2006/relationships/ctrlProp" Target="../ctrlProps/ctrlProp2148.xml"/><Relationship Id="rId4" Type="http://schemas.openxmlformats.org/officeDocument/2006/relationships/ctrlProp" Target="../ctrlProps/ctrlProp2133.xml"/><Relationship Id="rId9" Type="http://schemas.openxmlformats.org/officeDocument/2006/relationships/ctrlProp" Target="../ctrlProps/ctrlProp2138.xml"/><Relationship Id="rId14" Type="http://schemas.openxmlformats.org/officeDocument/2006/relationships/ctrlProp" Target="../ctrlProps/ctrlProp2143.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2158.xml"/><Relationship Id="rId18" Type="http://schemas.openxmlformats.org/officeDocument/2006/relationships/ctrlProp" Target="../ctrlProps/ctrlProp2163.xml"/><Relationship Id="rId26" Type="http://schemas.openxmlformats.org/officeDocument/2006/relationships/ctrlProp" Target="../ctrlProps/ctrlProp2171.xml"/><Relationship Id="rId3" Type="http://schemas.openxmlformats.org/officeDocument/2006/relationships/vmlDrawing" Target="../drawings/vmlDrawing14.vml"/><Relationship Id="rId21" Type="http://schemas.openxmlformats.org/officeDocument/2006/relationships/ctrlProp" Target="../ctrlProps/ctrlProp2166.xml"/><Relationship Id="rId34" Type="http://schemas.openxmlformats.org/officeDocument/2006/relationships/ctrlProp" Target="../ctrlProps/ctrlProp2179.xml"/><Relationship Id="rId7" Type="http://schemas.openxmlformats.org/officeDocument/2006/relationships/ctrlProp" Target="../ctrlProps/ctrlProp2152.xml"/><Relationship Id="rId12" Type="http://schemas.openxmlformats.org/officeDocument/2006/relationships/ctrlProp" Target="../ctrlProps/ctrlProp2157.xml"/><Relationship Id="rId17" Type="http://schemas.openxmlformats.org/officeDocument/2006/relationships/ctrlProp" Target="../ctrlProps/ctrlProp2162.xml"/><Relationship Id="rId25" Type="http://schemas.openxmlformats.org/officeDocument/2006/relationships/ctrlProp" Target="../ctrlProps/ctrlProp2170.xml"/><Relationship Id="rId33" Type="http://schemas.openxmlformats.org/officeDocument/2006/relationships/ctrlProp" Target="../ctrlProps/ctrlProp2178.xml"/><Relationship Id="rId2" Type="http://schemas.openxmlformats.org/officeDocument/2006/relationships/drawing" Target="../drawings/drawing14.xml"/><Relationship Id="rId16" Type="http://schemas.openxmlformats.org/officeDocument/2006/relationships/ctrlProp" Target="../ctrlProps/ctrlProp2161.xml"/><Relationship Id="rId20" Type="http://schemas.openxmlformats.org/officeDocument/2006/relationships/ctrlProp" Target="../ctrlProps/ctrlProp2165.xml"/><Relationship Id="rId29" Type="http://schemas.openxmlformats.org/officeDocument/2006/relationships/ctrlProp" Target="../ctrlProps/ctrlProp2174.xml"/><Relationship Id="rId1" Type="http://schemas.openxmlformats.org/officeDocument/2006/relationships/printerSettings" Target="../printerSettings/printerSettings18.bin"/><Relationship Id="rId6" Type="http://schemas.openxmlformats.org/officeDocument/2006/relationships/ctrlProp" Target="../ctrlProps/ctrlProp2151.xml"/><Relationship Id="rId11" Type="http://schemas.openxmlformats.org/officeDocument/2006/relationships/ctrlProp" Target="../ctrlProps/ctrlProp2156.xml"/><Relationship Id="rId24" Type="http://schemas.openxmlformats.org/officeDocument/2006/relationships/ctrlProp" Target="../ctrlProps/ctrlProp2169.xml"/><Relationship Id="rId32" Type="http://schemas.openxmlformats.org/officeDocument/2006/relationships/ctrlProp" Target="../ctrlProps/ctrlProp2177.xml"/><Relationship Id="rId5" Type="http://schemas.openxmlformats.org/officeDocument/2006/relationships/ctrlProp" Target="../ctrlProps/ctrlProp2150.xml"/><Relationship Id="rId15" Type="http://schemas.openxmlformats.org/officeDocument/2006/relationships/ctrlProp" Target="../ctrlProps/ctrlProp2160.xml"/><Relationship Id="rId23" Type="http://schemas.openxmlformats.org/officeDocument/2006/relationships/ctrlProp" Target="../ctrlProps/ctrlProp2168.xml"/><Relationship Id="rId28" Type="http://schemas.openxmlformats.org/officeDocument/2006/relationships/ctrlProp" Target="../ctrlProps/ctrlProp2173.xml"/><Relationship Id="rId10" Type="http://schemas.openxmlformats.org/officeDocument/2006/relationships/ctrlProp" Target="../ctrlProps/ctrlProp2155.xml"/><Relationship Id="rId19" Type="http://schemas.openxmlformats.org/officeDocument/2006/relationships/ctrlProp" Target="../ctrlProps/ctrlProp2164.xml"/><Relationship Id="rId31" Type="http://schemas.openxmlformats.org/officeDocument/2006/relationships/ctrlProp" Target="../ctrlProps/ctrlProp2176.xml"/><Relationship Id="rId4" Type="http://schemas.openxmlformats.org/officeDocument/2006/relationships/ctrlProp" Target="../ctrlProps/ctrlProp2149.xml"/><Relationship Id="rId9" Type="http://schemas.openxmlformats.org/officeDocument/2006/relationships/ctrlProp" Target="../ctrlProps/ctrlProp2154.xml"/><Relationship Id="rId14" Type="http://schemas.openxmlformats.org/officeDocument/2006/relationships/ctrlProp" Target="../ctrlProps/ctrlProp2159.xml"/><Relationship Id="rId22" Type="http://schemas.openxmlformats.org/officeDocument/2006/relationships/ctrlProp" Target="../ctrlProps/ctrlProp2167.xml"/><Relationship Id="rId27" Type="http://schemas.openxmlformats.org/officeDocument/2006/relationships/ctrlProp" Target="../ctrlProps/ctrlProp2172.xml"/><Relationship Id="rId30" Type="http://schemas.openxmlformats.org/officeDocument/2006/relationships/ctrlProp" Target="../ctrlProps/ctrlProp2175.xml"/><Relationship Id="rId35" Type="http://schemas.openxmlformats.org/officeDocument/2006/relationships/ctrlProp" Target="../ctrlProps/ctrlProp2180.xml"/><Relationship Id="rId8" Type="http://schemas.openxmlformats.org/officeDocument/2006/relationships/ctrlProp" Target="../ctrlProps/ctrlProp215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fa.go.jp/policies/child-safety/effort/guideline/" TargetMode="External"/><Relationship Id="rId1" Type="http://schemas.openxmlformats.org/officeDocument/2006/relationships/hyperlink" Target="https://www.cfa.go.jp/policies/kokoseido/" TargetMode="Externa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448.xml"/><Relationship Id="rId21" Type="http://schemas.openxmlformats.org/officeDocument/2006/relationships/ctrlProp" Target="../ctrlProps/ctrlProp352.xml"/><Relationship Id="rId63" Type="http://schemas.openxmlformats.org/officeDocument/2006/relationships/ctrlProp" Target="../ctrlProps/ctrlProp394.xml"/><Relationship Id="rId159" Type="http://schemas.openxmlformats.org/officeDocument/2006/relationships/ctrlProp" Target="../ctrlProps/ctrlProp490.xml"/><Relationship Id="rId170" Type="http://schemas.openxmlformats.org/officeDocument/2006/relationships/ctrlProp" Target="../ctrlProps/ctrlProp501.xml"/><Relationship Id="rId226" Type="http://schemas.openxmlformats.org/officeDocument/2006/relationships/ctrlProp" Target="../ctrlProps/ctrlProp557.xml"/><Relationship Id="rId268" Type="http://schemas.openxmlformats.org/officeDocument/2006/relationships/ctrlProp" Target="../ctrlProps/ctrlProp599.xml"/><Relationship Id="rId32" Type="http://schemas.openxmlformats.org/officeDocument/2006/relationships/ctrlProp" Target="../ctrlProps/ctrlProp363.xml"/><Relationship Id="rId74" Type="http://schemas.openxmlformats.org/officeDocument/2006/relationships/ctrlProp" Target="../ctrlProps/ctrlProp405.xml"/><Relationship Id="rId128" Type="http://schemas.openxmlformats.org/officeDocument/2006/relationships/ctrlProp" Target="../ctrlProps/ctrlProp459.xml"/><Relationship Id="rId5" Type="http://schemas.openxmlformats.org/officeDocument/2006/relationships/ctrlProp" Target="../ctrlProps/ctrlProp336.xml"/><Relationship Id="rId181" Type="http://schemas.openxmlformats.org/officeDocument/2006/relationships/ctrlProp" Target="../ctrlProps/ctrlProp512.xml"/><Relationship Id="rId237" Type="http://schemas.openxmlformats.org/officeDocument/2006/relationships/ctrlProp" Target="../ctrlProps/ctrlProp568.xml"/><Relationship Id="rId279" Type="http://schemas.openxmlformats.org/officeDocument/2006/relationships/ctrlProp" Target="../ctrlProps/ctrlProp610.xml"/><Relationship Id="rId43" Type="http://schemas.openxmlformats.org/officeDocument/2006/relationships/ctrlProp" Target="../ctrlProps/ctrlProp374.xml"/><Relationship Id="rId139" Type="http://schemas.openxmlformats.org/officeDocument/2006/relationships/ctrlProp" Target="../ctrlProps/ctrlProp470.xml"/><Relationship Id="rId290" Type="http://schemas.openxmlformats.org/officeDocument/2006/relationships/ctrlProp" Target="../ctrlProps/ctrlProp621.xml"/><Relationship Id="rId85" Type="http://schemas.openxmlformats.org/officeDocument/2006/relationships/ctrlProp" Target="../ctrlProps/ctrlProp416.xml"/><Relationship Id="rId150" Type="http://schemas.openxmlformats.org/officeDocument/2006/relationships/ctrlProp" Target="../ctrlProps/ctrlProp481.xml"/><Relationship Id="rId192" Type="http://schemas.openxmlformats.org/officeDocument/2006/relationships/ctrlProp" Target="../ctrlProps/ctrlProp523.xml"/><Relationship Id="rId206" Type="http://schemas.openxmlformats.org/officeDocument/2006/relationships/ctrlProp" Target="../ctrlProps/ctrlProp537.xml"/><Relationship Id="rId248" Type="http://schemas.openxmlformats.org/officeDocument/2006/relationships/ctrlProp" Target="../ctrlProps/ctrlProp579.xml"/><Relationship Id="rId12" Type="http://schemas.openxmlformats.org/officeDocument/2006/relationships/ctrlProp" Target="../ctrlProps/ctrlProp343.xml"/><Relationship Id="rId108" Type="http://schemas.openxmlformats.org/officeDocument/2006/relationships/ctrlProp" Target="../ctrlProps/ctrlProp439.xml"/><Relationship Id="rId54" Type="http://schemas.openxmlformats.org/officeDocument/2006/relationships/ctrlProp" Target="../ctrlProps/ctrlProp385.xml"/><Relationship Id="rId75" Type="http://schemas.openxmlformats.org/officeDocument/2006/relationships/ctrlProp" Target="../ctrlProps/ctrlProp406.xml"/><Relationship Id="rId96" Type="http://schemas.openxmlformats.org/officeDocument/2006/relationships/ctrlProp" Target="../ctrlProps/ctrlProp427.xml"/><Relationship Id="rId140" Type="http://schemas.openxmlformats.org/officeDocument/2006/relationships/ctrlProp" Target="../ctrlProps/ctrlProp471.xml"/><Relationship Id="rId161" Type="http://schemas.openxmlformats.org/officeDocument/2006/relationships/ctrlProp" Target="../ctrlProps/ctrlProp492.xml"/><Relationship Id="rId182" Type="http://schemas.openxmlformats.org/officeDocument/2006/relationships/ctrlProp" Target="../ctrlProps/ctrlProp513.xml"/><Relationship Id="rId217" Type="http://schemas.openxmlformats.org/officeDocument/2006/relationships/ctrlProp" Target="../ctrlProps/ctrlProp548.xml"/><Relationship Id="rId6" Type="http://schemas.openxmlformats.org/officeDocument/2006/relationships/ctrlProp" Target="../ctrlProps/ctrlProp337.xml"/><Relationship Id="rId238" Type="http://schemas.openxmlformats.org/officeDocument/2006/relationships/ctrlProp" Target="../ctrlProps/ctrlProp569.xml"/><Relationship Id="rId259" Type="http://schemas.openxmlformats.org/officeDocument/2006/relationships/ctrlProp" Target="../ctrlProps/ctrlProp590.xml"/><Relationship Id="rId23" Type="http://schemas.openxmlformats.org/officeDocument/2006/relationships/ctrlProp" Target="../ctrlProps/ctrlProp354.xml"/><Relationship Id="rId119" Type="http://schemas.openxmlformats.org/officeDocument/2006/relationships/ctrlProp" Target="../ctrlProps/ctrlProp450.xml"/><Relationship Id="rId270" Type="http://schemas.openxmlformats.org/officeDocument/2006/relationships/ctrlProp" Target="../ctrlProps/ctrlProp601.xml"/><Relationship Id="rId291" Type="http://schemas.openxmlformats.org/officeDocument/2006/relationships/ctrlProp" Target="../ctrlProps/ctrlProp622.xml"/><Relationship Id="rId44" Type="http://schemas.openxmlformats.org/officeDocument/2006/relationships/ctrlProp" Target="../ctrlProps/ctrlProp375.xml"/><Relationship Id="rId65" Type="http://schemas.openxmlformats.org/officeDocument/2006/relationships/ctrlProp" Target="../ctrlProps/ctrlProp396.xml"/><Relationship Id="rId86" Type="http://schemas.openxmlformats.org/officeDocument/2006/relationships/ctrlProp" Target="../ctrlProps/ctrlProp417.xml"/><Relationship Id="rId130" Type="http://schemas.openxmlformats.org/officeDocument/2006/relationships/ctrlProp" Target="../ctrlProps/ctrlProp461.xml"/><Relationship Id="rId151" Type="http://schemas.openxmlformats.org/officeDocument/2006/relationships/ctrlProp" Target="../ctrlProps/ctrlProp482.xml"/><Relationship Id="rId172" Type="http://schemas.openxmlformats.org/officeDocument/2006/relationships/ctrlProp" Target="../ctrlProps/ctrlProp503.xml"/><Relationship Id="rId193" Type="http://schemas.openxmlformats.org/officeDocument/2006/relationships/ctrlProp" Target="../ctrlProps/ctrlProp524.xml"/><Relationship Id="rId207" Type="http://schemas.openxmlformats.org/officeDocument/2006/relationships/ctrlProp" Target="../ctrlProps/ctrlProp538.xml"/><Relationship Id="rId228" Type="http://schemas.openxmlformats.org/officeDocument/2006/relationships/ctrlProp" Target="../ctrlProps/ctrlProp559.xml"/><Relationship Id="rId249" Type="http://schemas.openxmlformats.org/officeDocument/2006/relationships/ctrlProp" Target="../ctrlProps/ctrlProp580.xml"/><Relationship Id="rId13" Type="http://schemas.openxmlformats.org/officeDocument/2006/relationships/ctrlProp" Target="../ctrlProps/ctrlProp344.xml"/><Relationship Id="rId109" Type="http://schemas.openxmlformats.org/officeDocument/2006/relationships/ctrlProp" Target="../ctrlProps/ctrlProp440.xml"/><Relationship Id="rId260" Type="http://schemas.openxmlformats.org/officeDocument/2006/relationships/ctrlProp" Target="../ctrlProps/ctrlProp591.xml"/><Relationship Id="rId281" Type="http://schemas.openxmlformats.org/officeDocument/2006/relationships/ctrlProp" Target="../ctrlProps/ctrlProp612.xml"/><Relationship Id="rId34" Type="http://schemas.openxmlformats.org/officeDocument/2006/relationships/ctrlProp" Target="../ctrlProps/ctrlProp365.xml"/><Relationship Id="rId55" Type="http://schemas.openxmlformats.org/officeDocument/2006/relationships/ctrlProp" Target="../ctrlProps/ctrlProp386.xml"/><Relationship Id="rId76" Type="http://schemas.openxmlformats.org/officeDocument/2006/relationships/ctrlProp" Target="../ctrlProps/ctrlProp407.xml"/><Relationship Id="rId97" Type="http://schemas.openxmlformats.org/officeDocument/2006/relationships/ctrlProp" Target="../ctrlProps/ctrlProp428.xml"/><Relationship Id="rId120" Type="http://schemas.openxmlformats.org/officeDocument/2006/relationships/ctrlProp" Target="../ctrlProps/ctrlProp451.xml"/><Relationship Id="rId141" Type="http://schemas.openxmlformats.org/officeDocument/2006/relationships/ctrlProp" Target="../ctrlProps/ctrlProp472.xml"/><Relationship Id="rId7" Type="http://schemas.openxmlformats.org/officeDocument/2006/relationships/ctrlProp" Target="../ctrlProps/ctrlProp338.xml"/><Relationship Id="rId162" Type="http://schemas.openxmlformats.org/officeDocument/2006/relationships/ctrlProp" Target="../ctrlProps/ctrlProp493.xml"/><Relationship Id="rId183" Type="http://schemas.openxmlformats.org/officeDocument/2006/relationships/ctrlProp" Target="../ctrlProps/ctrlProp514.xml"/><Relationship Id="rId218" Type="http://schemas.openxmlformats.org/officeDocument/2006/relationships/ctrlProp" Target="../ctrlProps/ctrlProp549.xml"/><Relationship Id="rId239" Type="http://schemas.openxmlformats.org/officeDocument/2006/relationships/ctrlProp" Target="../ctrlProps/ctrlProp570.xml"/><Relationship Id="rId250" Type="http://schemas.openxmlformats.org/officeDocument/2006/relationships/ctrlProp" Target="../ctrlProps/ctrlProp581.xml"/><Relationship Id="rId271" Type="http://schemas.openxmlformats.org/officeDocument/2006/relationships/ctrlProp" Target="../ctrlProps/ctrlProp602.xml"/><Relationship Id="rId292" Type="http://schemas.openxmlformats.org/officeDocument/2006/relationships/ctrlProp" Target="../ctrlProps/ctrlProp623.xml"/><Relationship Id="rId24" Type="http://schemas.openxmlformats.org/officeDocument/2006/relationships/ctrlProp" Target="../ctrlProps/ctrlProp355.xml"/><Relationship Id="rId45" Type="http://schemas.openxmlformats.org/officeDocument/2006/relationships/ctrlProp" Target="../ctrlProps/ctrlProp376.xml"/><Relationship Id="rId66" Type="http://schemas.openxmlformats.org/officeDocument/2006/relationships/ctrlProp" Target="../ctrlProps/ctrlProp397.xml"/><Relationship Id="rId87" Type="http://schemas.openxmlformats.org/officeDocument/2006/relationships/ctrlProp" Target="../ctrlProps/ctrlProp418.xml"/><Relationship Id="rId110" Type="http://schemas.openxmlformats.org/officeDocument/2006/relationships/ctrlProp" Target="../ctrlProps/ctrlProp441.xml"/><Relationship Id="rId131" Type="http://schemas.openxmlformats.org/officeDocument/2006/relationships/ctrlProp" Target="../ctrlProps/ctrlProp462.xml"/><Relationship Id="rId152" Type="http://schemas.openxmlformats.org/officeDocument/2006/relationships/ctrlProp" Target="../ctrlProps/ctrlProp483.xml"/><Relationship Id="rId173" Type="http://schemas.openxmlformats.org/officeDocument/2006/relationships/ctrlProp" Target="../ctrlProps/ctrlProp504.xml"/><Relationship Id="rId194" Type="http://schemas.openxmlformats.org/officeDocument/2006/relationships/ctrlProp" Target="../ctrlProps/ctrlProp525.xml"/><Relationship Id="rId208" Type="http://schemas.openxmlformats.org/officeDocument/2006/relationships/ctrlProp" Target="../ctrlProps/ctrlProp539.xml"/><Relationship Id="rId229" Type="http://schemas.openxmlformats.org/officeDocument/2006/relationships/ctrlProp" Target="../ctrlProps/ctrlProp560.xml"/><Relationship Id="rId240" Type="http://schemas.openxmlformats.org/officeDocument/2006/relationships/ctrlProp" Target="../ctrlProps/ctrlProp571.xml"/><Relationship Id="rId261" Type="http://schemas.openxmlformats.org/officeDocument/2006/relationships/ctrlProp" Target="../ctrlProps/ctrlProp592.xml"/><Relationship Id="rId14" Type="http://schemas.openxmlformats.org/officeDocument/2006/relationships/ctrlProp" Target="../ctrlProps/ctrlProp345.xml"/><Relationship Id="rId35" Type="http://schemas.openxmlformats.org/officeDocument/2006/relationships/ctrlProp" Target="../ctrlProps/ctrlProp366.xml"/><Relationship Id="rId56" Type="http://schemas.openxmlformats.org/officeDocument/2006/relationships/ctrlProp" Target="../ctrlProps/ctrlProp387.xml"/><Relationship Id="rId77" Type="http://schemas.openxmlformats.org/officeDocument/2006/relationships/ctrlProp" Target="../ctrlProps/ctrlProp408.xml"/><Relationship Id="rId100" Type="http://schemas.openxmlformats.org/officeDocument/2006/relationships/ctrlProp" Target="../ctrlProps/ctrlProp431.xml"/><Relationship Id="rId282" Type="http://schemas.openxmlformats.org/officeDocument/2006/relationships/ctrlProp" Target="../ctrlProps/ctrlProp613.xml"/><Relationship Id="rId8" Type="http://schemas.openxmlformats.org/officeDocument/2006/relationships/ctrlProp" Target="../ctrlProps/ctrlProp339.xml"/><Relationship Id="rId98" Type="http://schemas.openxmlformats.org/officeDocument/2006/relationships/ctrlProp" Target="../ctrlProps/ctrlProp429.xml"/><Relationship Id="rId121" Type="http://schemas.openxmlformats.org/officeDocument/2006/relationships/ctrlProp" Target="../ctrlProps/ctrlProp452.xml"/><Relationship Id="rId142" Type="http://schemas.openxmlformats.org/officeDocument/2006/relationships/ctrlProp" Target="../ctrlProps/ctrlProp473.xml"/><Relationship Id="rId163" Type="http://schemas.openxmlformats.org/officeDocument/2006/relationships/ctrlProp" Target="../ctrlProps/ctrlProp494.xml"/><Relationship Id="rId184" Type="http://schemas.openxmlformats.org/officeDocument/2006/relationships/ctrlProp" Target="../ctrlProps/ctrlProp515.xml"/><Relationship Id="rId219" Type="http://schemas.openxmlformats.org/officeDocument/2006/relationships/ctrlProp" Target="../ctrlProps/ctrlProp550.xml"/><Relationship Id="rId230" Type="http://schemas.openxmlformats.org/officeDocument/2006/relationships/ctrlProp" Target="../ctrlProps/ctrlProp561.xml"/><Relationship Id="rId251" Type="http://schemas.openxmlformats.org/officeDocument/2006/relationships/ctrlProp" Target="../ctrlProps/ctrlProp582.xml"/><Relationship Id="rId25" Type="http://schemas.openxmlformats.org/officeDocument/2006/relationships/ctrlProp" Target="../ctrlProps/ctrlProp356.xml"/><Relationship Id="rId46" Type="http://schemas.openxmlformats.org/officeDocument/2006/relationships/ctrlProp" Target="../ctrlProps/ctrlProp377.xml"/><Relationship Id="rId67" Type="http://schemas.openxmlformats.org/officeDocument/2006/relationships/ctrlProp" Target="../ctrlProps/ctrlProp398.xml"/><Relationship Id="rId272" Type="http://schemas.openxmlformats.org/officeDocument/2006/relationships/ctrlProp" Target="../ctrlProps/ctrlProp603.xml"/><Relationship Id="rId293" Type="http://schemas.openxmlformats.org/officeDocument/2006/relationships/ctrlProp" Target="../ctrlProps/ctrlProp624.xml"/><Relationship Id="rId88" Type="http://schemas.openxmlformats.org/officeDocument/2006/relationships/ctrlProp" Target="../ctrlProps/ctrlProp419.xml"/><Relationship Id="rId111" Type="http://schemas.openxmlformats.org/officeDocument/2006/relationships/ctrlProp" Target="../ctrlProps/ctrlProp442.xml"/><Relationship Id="rId132" Type="http://schemas.openxmlformats.org/officeDocument/2006/relationships/ctrlProp" Target="../ctrlProps/ctrlProp463.xml"/><Relationship Id="rId153" Type="http://schemas.openxmlformats.org/officeDocument/2006/relationships/ctrlProp" Target="../ctrlProps/ctrlProp484.xml"/><Relationship Id="rId174" Type="http://schemas.openxmlformats.org/officeDocument/2006/relationships/ctrlProp" Target="../ctrlProps/ctrlProp505.xml"/><Relationship Id="rId195" Type="http://schemas.openxmlformats.org/officeDocument/2006/relationships/ctrlProp" Target="../ctrlProps/ctrlProp526.xml"/><Relationship Id="rId209" Type="http://schemas.openxmlformats.org/officeDocument/2006/relationships/ctrlProp" Target="../ctrlProps/ctrlProp540.xml"/><Relationship Id="rId220" Type="http://schemas.openxmlformats.org/officeDocument/2006/relationships/ctrlProp" Target="../ctrlProps/ctrlProp551.xml"/><Relationship Id="rId241" Type="http://schemas.openxmlformats.org/officeDocument/2006/relationships/ctrlProp" Target="../ctrlProps/ctrlProp572.xml"/><Relationship Id="rId15" Type="http://schemas.openxmlformats.org/officeDocument/2006/relationships/ctrlProp" Target="../ctrlProps/ctrlProp346.xml"/><Relationship Id="rId36" Type="http://schemas.openxmlformats.org/officeDocument/2006/relationships/ctrlProp" Target="../ctrlProps/ctrlProp367.xml"/><Relationship Id="rId57" Type="http://schemas.openxmlformats.org/officeDocument/2006/relationships/ctrlProp" Target="../ctrlProps/ctrlProp388.xml"/><Relationship Id="rId262" Type="http://schemas.openxmlformats.org/officeDocument/2006/relationships/ctrlProp" Target="../ctrlProps/ctrlProp593.xml"/><Relationship Id="rId283" Type="http://schemas.openxmlformats.org/officeDocument/2006/relationships/ctrlProp" Target="../ctrlProps/ctrlProp614.xml"/><Relationship Id="rId78" Type="http://schemas.openxmlformats.org/officeDocument/2006/relationships/ctrlProp" Target="../ctrlProps/ctrlProp409.xml"/><Relationship Id="rId99" Type="http://schemas.openxmlformats.org/officeDocument/2006/relationships/ctrlProp" Target="../ctrlProps/ctrlProp430.xml"/><Relationship Id="rId101" Type="http://schemas.openxmlformats.org/officeDocument/2006/relationships/ctrlProp" Target="../ctrlProps/ctrlProp432.xml"/><Relationship Id="rId122" Type="http://schemas.openxmlformats.org/officeDocument/2006/relationships/ctrlProp" Target="../ctrlProps/ctrlProp453.xml"/><Relationship Id="rId143" Type="http://schemas.openxmlformats.org/officeDocument/2006/relationships/ctrlProp" Target="../ctrlProps/ctrlProp474.xml"/><Relationship Id="rId164" Type="http://schemas.openxmlformats.org/officeDocument/2006/relationships/ctrlProp" Target="../ctrlProps/ctrlProp495.xml"/><Relationship Id="rId185" Type="http://schemas.openxmlformats.org/officeDocument/2006/relationships/ctrlProp" Target="../ctrlProps/ctrlProp516.xml"/><Relationship Id="rId9" Type="http://schemas.openxmlformats.org/officeDocument/2006/relationships/ctrlProp" Target="../ctrlProps/ctrlProp340.xml"/><Relationship Id="rId210" Type="http://schemas.openxmlformats.org/officeDocument/2006/relationships/ctrlProp" Target="../ctrlProps/ctrlProp541.xml"/><Relationship Id="rId26" Type="http://schemas.openxmlformats.org/officeDocument/2006/relationships/ctrlProp" Target="../ctrlProps/ctrlProp357.xml"/><Relationship Id="rId231" Type="http://schemas.openxmlformats.org/officeDocument/2006/relationships/ctrlProp" Target="../ctrlProps/ctrlProp562.xml"/><Relationship Id="rId252" Type="http://schemas.openxmlformats.org/officeDocument/2006/relationships/ctrlProp" Target="../ctrlProps/ctrlProp583.xml"/><Relationship Id="rId273" Type="http://schemas.openxmlformats.org/officeDocument/2006/relationships/ctrlProp" Target="../ctrlProps/ctrlProp604.xml"/><Relationship Id="rId294" Type="http://schemas.openxmlformats.org/officeDocument/2006/relationships/ctrlProp" Target="../ctrlProps/ctrlProp625.xml"/><Relationship Id="rId47" Type="http://schemas.openxmlformats.org/officeDocument/2006/relationships/ctrlProp" Target="../ctrlProps/ctrlProp378.xml"/><Relationship Id="rId68" Type="http://schemas.openxmlformats.org/officeDocument/2006/relationships/ctrlProp" Target="../ctrlProps/ctrlProp399.xml"/><Relationship Id="rId89" Type="http://schemas.openxmlformats.org/officeDocument/2006/relationships/ctrlProp" Target="../ctrlProps/ctrlProp420.xml"/><Relationship Id="rId112" Type="http://schemas.openxmlformats.org/officeDocument/2006/relationships/ctrlProp" Target="../ctrlProps/ctrlProp443.xml"/><Relationship Id="rId133" Type="http://schemas.openxmlformats.org/officeDocument/2006/relationships/ctrlProp" Target="../ctrlProps/ctrlProp464.xml"/><Relationship Id="rId154" Type="http://schemas.openxmlformats.org/officeDocument/2006/relationships/ctrlProp" Target="../ctrlProps/ctrlProp485.xml"/><Relationship Id="rId175" Type="http://schemas.openxmlformats.org/officeDocument/2006/relationships/ctrlProp" Target="../ctrlProps/ctrlProp506.xml"/><Relationship Id="rId196" Type="http://schemas.openxmlformats.org/officeDocument/2006/relationships/ctrlProp" Target="../ctrlProps/ctrlProp527.xml"/><Relationship Id="rId200" Type="http://schemas.openxmlformats.org/officeDocument/2006/relationships/ctrlProp" Target="../ctrlProps/ctrlProp531.xml"/><Relationship Id="rId16" Type="http://schemas.openxmlformats.org/officeDocument/2006/relationships/ctrlProp" Target="../ctrlProps/ctrlProp347.xml"/><Relationship Id="rId221" Type="http://schemas.openxmlformats.org/officeDocument/2006/relationships/ctrlProp" Target="../ctrlProps/ctrlProp552.xml"/><Relationship Id="rId242" Type="http://schemas.openxmlformats.org/officeDocument/2006/relationships/ctrlProp" Target="../ctrlProps/ctrlProp573.xml"/><Relationship Id="rId263" Type="http://schemas.openxmlformats.org/officeDocument/2006/relationships/ctrlProp" Target="../ctrlProps/ctrlProp594.xml"/><Relationship Id="rId284" Type="http://schemas.openxmlformats.org/officeDocument/2006/relationships/ctrlProp" Target="../ctrlProps/ctrlProp615.xml"/><Relationship Id="rId37" Type="http://schemas.openxmlformats.org/officeDocument/2006/relationships/ctrlProp" Target="../ctrlProps/ctrlProp368.xml"/><Relationship Id="rId58" Type="http://schemas.openxmlformats.org/officeDocument/2006/relationships/ctrlProp" Target="../ctrlProps/ctrlProp389.xml"/><Relationship Id="rId79" Type="http://schemas.openxmlformats.org/officeDocument/2006/relationships/ctrlProp" Target="../ctrlProps/ctrlProp410.xml"/><Relationship Id="rId102" Type="http://schemas.openxmlformats.org/officeDocument/2006/relationships/ctrlProp" Target="../ctrlProps/ctrlProp433.xml"/><Relationship Id="rId123" Type="http://schemas.openxmlformats.org/officeDocument/2006/relationships/ctrlProp" Target="../ctrlProps/ctrlProp454.xml"/><Relationship Id="rId144" Type="http://schemas.openxmlformats.org/officeDocument/2006/relationships/ctrlProp" Target="../ctrlProps/ctrlProp475.xml"/><Relationship Id="rId90" Type="http://schemas.openxmlformats.org/officeDocument/2006/relationships/ctrlProp" Target="../ctrlProps/ctrlProp421.xml"/><Relationship Id="rId165" Type="http://schemas.openxmlformats.org/officeDocument/2006/relationships/ctrlProp" Target="../ctrlProps/ctrlProp496.xml"/><Relationship Id="rId186" Type="http://schemas.openxmlformats.org/officeDocument/2006/relationships/ctrlProp" Target="../ctrlProps/ctrlProp517.xml"/><Relationship Id="rId211" Type="http://schemas.openxmlformats.org/officeDocument/2006/relationships/ctrlProp" Target="../ctrlProps/ctrlProp542.xml"/><Relationship Id="rId232" Type="http://schemas.openxmlformats.org/officeDocument/2006/relationships/ctrlProp" Target="../ctrlProps/ctrlProp563.xml"/><Relationship Id="rId253" Type="http://schemas.openxmlformats.org/officeDocument/2006/relationships/ctrlProp" Target="../ctrlProps/ctrlProp584.xml"/><Relationship Id="rId274" Type="http://schemas.openxmlformats.org/officeDocument/2006/relationships/ctrlProp" Target="../ctrlProps/ctrlProp605.xml"/><Relationship Id="rId295" Type="http://schemas.openxmlformats.org/officeDocument/2006/relationships/ctrlProp" Target="../ctrlProps/ctrlProp626.xml"/><Relationship Id="rId27" Type="http://schemas.openxmlformats.org/officeDocument/2006/relationships/ctrlProp" Target="../ctrlProps/ctrlProp358.xml"/><Relationship Id="rId48" Type="http://schemas.openxmlformats.org/officeDocument/2006/relationships/ctrlProp" Target="../ctrlProps/ctrlProp379.xml"/><Relationship Id="rId69" Type="http://schemas.openxmlformats.org/officeDocument/2006/relationships/ctrlProp" Target="../ctrlProps/ctrlProp400.xml"/><Relationship Id="rId113" Type="http://schemas.openxmlformats.org/officeDocument/2006/relationships/ctrlProp" Target="../ctrlProps/ctrlProp444.xml"/><Relationship Id="rId134" Type="http://schemas.openxmlformats.org/officeDocument/2006/relationships/ctrlProp" Target="../ctrlProps/ctrlProp465.xml"/><Relationship Id="rId80" Type="http://schemas.openxmlformats.org/officeDocument/2006/relationships/ctrlProp" Target="../ctrlProps/ctrlProp411.xml"/><Relationship Id="rId155" Type="http://schemas.openxmlformats.org/officeDocument/2006/relationships/ctrlProp" Target="../ctrlProps/ctrlProp486.xml"/><Relationship Id="rId176" Type="http://schemas.openxmlformats.org/officeDocument/2006/relationships/ctrlProp" Target="../ctrlProps/ctrlProp507.xml"/><Relationship Id="rId197" Type="http://schemas.openxmlformats.org/officeDocument/2006/relationships/ctrlProp" Target="../ctrlProps/ctrlProp528.xml"/><Relationship Id="rId201" Type="http://schemas.openxmlformats.org/officeDocument/2006/relationships/ctrlProp" Target="../ctrlProps/ctrlProp532.xml"/><Relationship Id="rId222" Type="http://schemas.openxmlformats.org/officeDocument/2006/relationships/ctrlProp" Target="../ctrlProps/ctrlProp553.xml"/><Relationship Id="rId243" Type="http://schemas.openxmlformats.org/officeDocument/2006/relationships/ctrlProp" Target="../ctrlProps/ctrlProp574.xml"/><Relationship Id="rId264" Type="http://schemas.openxmlformats.org/officeDocument/2006/relationships/ctrlProp" Target="../ctrlProps/ctrlProp595.xml"/><Relationship Id="rId285" Type="http://schemas.openxmlformats.org/officeDocument/2006/relationships/ctrlProp" Target="../ctrlProps/ctrlProp616.xml"/><Relationship Id="rId17" Type="http://schemas.openxmlformats.org/officeDocument/2006/relationships/ctrlProp" Target="../ctrlProps/ctrlProp348.xml"/><Relationship Id="rId38" Type="http://schemas.openxmlformats.org/officeDocument/2006/relationships/ctrlProp" Target="../ctrlProps/ctrlProp369.xml"/><Relationship Id="rId59" Type="http://schemas.openxmlformats.org/officeDocument/2006/relationships/ctrlProp" Target="../ctrlProps/ctrlProp390.xml"/><Relationship Id="rId103" Type="http://schemas.openxmlformats.org/officeDocument/2006/relationships/ctrlProp" Target="../ctrlProps/ctrlProp434.xml"/><Relationship Id="rId124" Type="http://schemas.openxmlformats.org/officeDocument/2006/relationships/ctrlProp" Target="../ctrlProps/ctrlProp455.xml"/><Relationship Id="rId70" Type="http://schemas.openxmlformats.org/officeDocument/2006/relationships/ctrlProp" Target="../ctrlProps/ctrlProp401.xml"/><Relationship Id="rId91" Type="http://schemas.openxmlformats.org/officeDocument/2006/relationships/ctrlProp" Target="../ctrlProps/ctrlProp422.xml"/><Relationship Id="rId145" Type="http://schemas.openxmlformats.org/officeDocument/2006/relationships/ctrlProp" Target="../ctrlProps/ctrlProp476.xml"/><Relationship Id="rId166" Type="http://schemas.openxmlformats.org/officeDocument/2006/relationships/ctrlProp" Target="../ctrlProps/ctrlProp497.xml"/><Relationship Id="rId187" Type="http://schemas.openxmlformats.org/officeDocument/2006/relationships/ctrlProp" Target="../ctrlProps/ctrlProp518.xml"/><Relationship Id="rId1" Type="http://schemas.openxmlformats.org/officeDocument/2006/relationships/printerSettings" Target="../printerSettings/printerSettings6.bin"/><Relationship Id="rId212" Type="http://schemas.openxmlformats.org/officeDocument/2006/relationships/ctrlProp" Target="../ctrlProps/ctrlProp543.xml"/><Relationship Id="rId233" Type="http://schemas.openxmlformats.org/officeDocument/2006/relationships/ctrlProp" Target="../ctrlProps/ctrlProp564.xml"/><Relationship Id="rId254" Type="http://schemas.openxmlformats.org/officeDocument/2006/relationships/ctrlProp" Target="../ctrlProps/ctrlProp585.xml"/><Relationship Id="rId28" Type="http://schemas.openxmlformats.org/officeDocument/2006/relationships/ctrlProp" Target="../ctrlProps/ctrlProp359.xml"/><Relationship Id="rId49" Type="http://schemas.openxmlformats.org/officeDocument/2006/relationships/ctrlProp" Target="../ctrlProps/ctrlProp380.xml"/><Relationship Id="rId114" Type="http://schemas.openxmlformats.org/officeDocument/2006/relationships/ctrlProp" Target="../ctrlProps/ctrlProp445.xml"/><Relationship Id="rId275" Type="http://schemas.openxmlformats.org/officeDocument/2006/relationships/ctrlProp" Target="../ctrlProps/ctrlProp606.xml"/><Relationship Id="rId296" Type="http://schemas.openxmlformats.org/officeDocument/2006/relationships/ctrlProp" Target="../ctrlProps/ctrlProp627.xml"/><Relationship Id="rId60" Type="http://schemas.openxmlformats.org/officeDocument/2006/relationships/ctrlProp" Target="../ctrlProps/ctrlProp391.xml"/><Relationship Id="rId81" Type="http://schemas.openxmlformats.org/officeDocument/2006/relationships/ctrlProp" Target="../ctrlProps/ctrlProp412.xml"/><Relationship Id="rId135" Type="http://schemas.openxmlformats.org/officeDocument/2006/relationships/ctrlProp" Target="../ctrlProps/ctrlProp466.xml"/><Relationship Id="rId156" Type="http://schemas.openxmlformats.org/officeDocument/2006/relationships/ctrlProp" Target="../ctrlProps/ctrlProp487.xml"/><Relationship Id="rId177" Type="http://schemas.openxmlformats.org/officeDocument/2006/relationships/ctrlProp" Target="../ctrlProps/ctrlProp508.xml"/><Relationship Id="rId198" Type="http://schemas.openxmlformats.org/officeDocument/2006/relationships/ctrlProp" Target="../ctrlProps/ctrlProp529.xml"/><Relationship Id="rId202" Type="http://schemas.openxmlformats.org/officeDocument/2006/relationships/ctrlProp" Target="../ctrlProps/ctrlProp533.xml"/><Relationship Id="rId223" Type="http://schemas.openxmlformats.org/officeDocument/2006/relationships/ctrlProp" Target="../ctrlProps/ctrlProp554.xml"/><Relationship Id="rId244" Type="http://schemas.openxmlformats.org/officeDocument/2006/relationships/ctrlProp" Target="../ctrlProps/ctrlProp575.xml"/><Relationship Id="rId18" Type="http://schemas.openxmlformats.org/officeDocument/2006/relationships/ctrlProp" Target="../ctrlProps/ctrlProp349.xml"/><Relationship Id="rId39" Type="http://schemas.openxmlformats.org/officeDocument/2006/relationships/ctrlProp" Target="../ctrlProps/ctrlProp370.xml"/><Relationship Id="rId265" Type="http://schemas.openxmlformats.org/officeDocument/2006/relationships/ctrlProp" Target="../ctrlProps/ctrlProp596.xml"/><Relationship Id="rId286" Type="http://schemas.openxmlformats.org/officeDocument/2006/relationships/ctrlProp" Target="../ctrlProps/ctrlProp617.xml"/><Relationship Id="rId50" Type="http://schemas.openxmlformats.org/officeDocument/2006/relationships/ctrlProp" Target="../ctrlProps/ctrlProp381.xml"/><Relationship Id="rId104" Type="http://schemas.openxmlformats.org/officeDocument/2006/relationships/ctrlProp" Target="../ctrlProps/ctrlProp435.xml"/><Relationship Id="rId125" Type="http://schemas.openxmlformats.org/officeDocument/2006/relationships/ctrlProp" Target="../ctrlProps/ctrlProp456.xml"/><Relationship Id="rId146" Type="http://schemas.openxmlformats.org/officeDocument/2006/relationships/ctrlProp" Target="../ctrlProps/ctrlProp477.xml"/><Relationship Id="rId167" Type="http://schemas.openxmlformats.org/officeDocument/2006/relationships/ctrlProp" Target="../ctrlProps/ctrlProp498.xml"/><Relationship Id="rId188" Type="http://schemas.openxmlformats.org/officeDocument/2006/relationships/ctrlProp" Target="../ctrlProps/ctrlProp519.xml"/><Relationship Id="rId71" Type="http://schemas.openxmlformats.org/officeDocument/2006/relationships/ctrlProp" Target="../ctrlProps/ctrlProp402.xml"/><Relationship Id="rId92" Type="http://schemas.openxmlformats.org/officeDocument/2006/relationships/ctrlProp" Target="../ctrlProps/ctrlProp423.xml"/><Relationship Id="rId213" Type="http://schemas.openxmlformats.org/officeDocument/2006/relationships/ctrlProp" Target="../ctrlProps/ctrlProp544.xml"/><Relationship Id="rId234" Type="http://schemas.openxmlformats.org/officeDocument/2006/relationships/ctrlProp" Target="../ctrlProps/ctrlProp565.xml"/><Relationship Id="rId2" Type="http://schemas.openxmlformats.org/officeDocument/2006/relationships/drawing" Target="../drawings/drawing3.xml"/><Relationship Id="rId29" Type="http://schemas.openxmlformats.org/officeDocument/2006/relationships/ctrlProp" Target="../ctrlProps/ctrlProp360.xml"/><Relationship Id="rId255" Type="http://schemas.openxmlformats.org/officeDocument/2006/relationships/ctrlProp" Target="../ctrlProps/ctrlProp586.xml"/><Relationship Id="rId276" Type="http://schemas.openxmlformats.org/officeDocument/2006/relationships/ctrlProp" Target="../ctrlProps/ctrlProp607.xml"/><Relationship Id="rId297" Type="http://schemas.openxmlformats.org/officeDocument/2006/relationships/ctrlProp" Target="../ctrlProps/ctrlProp628.xml"/><Relationship Id="rId40" Type="http://schemas.openxmlformats.org/officeDocument/2006/relationships/ctrlProp" Target="../ctrlProps/ctrlProp371.xml"/><Relationship Id="rId115" Type="http://schemas.openxmlformats.org/officeDocument/2006/relationships/ctrlProp" Target="../ctrlProps/ctrlProp446.xml"/><Relationship Id="rId136" Type="http://schemas.openxmlformats.org/officeDocument/2006/relationships/ctrlProp" Target="../ctrlProps/ctrlProp467.xml"/><Relationship Id="rId157" Type="http://schemas.openxmlformats.org/officeDocument/2006/relationships/ctrlProp" Target="../ctrlProps/ctrlProp488.xml"/><Relationship Id="rId178" Type="http://schemas.openxmlformats.org/officeDocument/2006/relationships/ctrlProp" Target="../ctrlProps/ctrlProp509.xml"/><Relationship Id="rId61" Type="http://schemas.openxmlformats.org/officeDocument/2006/relationships/ctrlProp" Target="../ctrlProps/ctrlProp392.xml"/><Relationship Id="rId82" Type="http://schemas.openxmlformats.org/officeDocument/2006/relationships/ctrlProp" Target="../ctrlProps/ctrlProp413.xml"/><Relationship Id="rId199" Type="http://schemas.openxmlformats.org/officeDocument/2006/relationships/ctrlProp" Target="../ctrlProps/ctrlProp530.xml"/><Relationship Id="rId203" Type="http://schemas.openxmlformats.org/officeDocument/2006/relationships/ctrlProp" Target="../ctrlProps/ctrlProp534.xml"/><Relationship Id="rId19" Type="http://schemas.openxmlformats.org/officeDocument/2006/relationships/ctrlProp" Target="../ctrlProps/ctrlProp350.xml"/><Relationship Id="rId224" Type="http://schemas.openxmlformats.org/officeDocument/2006/relationships/ctrlProp" Target="../ctrlProps/ctrlProp555.xml"/><Relationship Id="rId245" Type="http://schemas.openxmlformats.org/officeDocument/2006/relationships/ctrlProp" Target="../ctrlProps/ctrlProp576.xml"/><Relationship Id="rId266" Type="http://schemas.openxmlformats.org/officeDocument/2006/relationships/ctrlProp" Target="../ctrlProps/ctrlProp597.xml"/><Relationship Id="rId287" Type="http://schemas.openxmlformats.org/officeDocument/2006/relationships/ctrlProp" Target="../ctrlProps/ctrlProp618.xml"/><Relationship Id="rId30" Type="http://schemas.openxmlformats.org/officeDocument/2006/relationships/ctrlProp" Target="../ctrlProps/ctrlProp361.xml"/><Relationship Id="rId105" Type="http://schemas.openxmlformats.org/officeDocument/2006/relationships/ctrlProp" Target="../ctrlProps/ctrlProp436.xml"/><Relationship Id="rId126" Type="http://schemas.openxmlformats.org/officeDocument/2006/relationships/ctrlProp" Target="../ctrlProps/ctrlProp457.xml"/><Relationship Id="rId147" Type="http://schemas.openxmlformats.org/officeDocument/2006/relationships/ctrlProp" Target="../ctrlProps/ctrlProp478.xml"/><Relationship Id="rId168" Type="http://schemas.openxmlformats.org/officeDocument/2006/relationships/ctrlProp" Target="../ctrlProps/ctrlProp499.xml"/><Relationship Id="rId51" Type="http://schemas.openxmlformats.org/officeDocument/2006/relationships/ctrlProp" Target="../ctrlProps/ctrlProp382.xml"/><Relationship Id="rId72" Type="http://schemas.openxmlformats.org/officeDocument/2006/relationships/ctrlProp" Target="../ctrlProps/ctrlProp403.xml"/><Relationship Id="rId93" Type="http://schemas.openxmlformats.org/officeDocument/2006/relationships/ctrlProp" Target="../ctrlProps/ctrlProp424.xml"/><Relationship Id="rId189" Type="http://schemas.openxmlformats.org/officeDocument/2006/relationships/ctrlProp" Target="../ctrlProps/ctrlProp520.xml"/><Relationship Id="rId3" Type="http://schemas.openxmlformats.org/officeDocument/2006/relationships/vmlDrawing" Target="../drawings/vmlDrawing2.vml"/><Relationship Id="rId214" Type="http://schemas.openxmlformats.org/officeDocument/2006/relationships/ctrlProp" Target="../ctrlProps/ctrlProp545.xml"/><Relationship Id="rId235" Type="http://schemas.openxmlformats.org/officeDocument/2006/relationships/ctrlProp" Target="../ctrlProps/ctrlProp566.xml"/><Relationship Id="rId256" Type="http://schemas.openxmlformats.org/officeDocument/2006/relationships/ctrlProp" Target="../ctrlProps/ctrlProp587.xml"/><Relationship Id="rId277" Type="http://schemas.openxmlformats.org/officeDocument/2006/relationships/ctrlProp" Target="../ctrlProps/ctrlProp608.xml"/><Relationship Id="rId116" Type="http://schemas.openxmlformats.org/officeDocument/2006/relationships/ctrlProp" Target="../ctrlProps/ctrlProp447.xml"/><Relationship Id="rId137" Type="http://schemas.openxmlformats.org/officeDocument/2006/relationships/ctrlProp" Target="../ctrlProps/ctrlProp468.xml"/><Relationship Id="rId158" Type="http://schemas.openxmlformats.org/officeDocument/2006/relationships/ctrlProp" Target="../ctrlProps/ctrlProp489.xml"/><Relationship Id="rId20" Type="http://schemas.openxmlformats.org/officeDocument/2006/relationships/ctrlProp" Target="../ctrlProps/ctrlProp351.xml"/><Relationship Id="rId41" Type="http://schemas.openxmlformats.org/officeDocument/2006/relationships/ctrlProp" Target="../ctrlProps/ctrlProp372.xml"/><Relationship Id="rId62" Type="http://schemas.openxmlformats.org/officeDocument/2006/relationships/ctrlProp" Target="../ctrlProps/ctrlProp393.xml"/><Relationship Id="rId83" Type="http://schemas.openxmlformats.org/officeDocument/2006/relationships/ctrlProp" Target="../ctrlProps/ctrlProp414.xml"/><Relationship Id="rId179" Type="http://schemas.openxmlformats.org/officeDocument/2006/relationships/ctrlProp" Target="../ctrlProps/ctrlProp510.xml"/><Relationship Id="rId190" Type="http://schemas.openxmlformats.org/officeDocument/2006/relationships/ctrlProp" Target="../ctrlProps/ctrlProp521.xml"/><Relationship Id="rId204" Type="http://schemas.openxmlformats.org/officeDocument/2006/relationships/ctrlProp" Target="../ctrlProps/ctrlProp535.xml"/><Relationship Id="rId225" Type="http://schemas.openxmlformats.org/officeDocument/2006/relationships/ctrlProp" Target="../ctrlProps/ctrlProp556.xml"/><Relationship Id="rId246" Type="http://schemas.openxmlformats.org/officeDocument/2006/relationships/ctrlProp" Target="../ctrlProps/ctrlProp577.xml"/><Relationship Id="rId267" Type="http://schemas.openxmlformats.org/officeDocument/2006/relationships/ctrlProp" Target="../ctrlProps/ctrlProp598.xml"/><Relationship Id="rId288" Type="http://schemas.openxmlformats.org/officeDocument/2006/relationships/ctrlProp" Target="../ctrlProps/ctrlProp619.xml"/><Relationship Id="rId106" Type="http://schemas.openxmlformats.org/officeDocument/2006/relationships/ctrlProp" Target="../ctrlProps/ctrlProp437.xml"/><Relationship Id="rId127" Type="http://schemas.openxmlformats.org/officeDocument/2006/relationships/ctrlProp" Target="../ctrlProps/ctrlProp458.xml"/><Relationship Id="rId10" Type="http://schemas.openxmlformats.org/officeDocument/2006/relationships/ctrlProp" Target="../ctrlProps/ctrlProp341.xml"/><Relationship Id="rId31" Type="http://schemas.openxmlformats.org/officeDocument/2006/relationships/ctrlProp" Target="../ctrlProps/ctrlProp362.xml"/><Relationship Id="rId52" Type="http://schemas.openxmlformats.org/officeDocument/2006/relationships/ctrlProp" Target="../ctrlProps/ctrlProp383.xml"/><Relationship Id="rId73" Type="http://schemas.openxmlformats.org/officeDocument/2006/relationships/ctrlProp" Target="../ctrlProps/ctrlProp404.xml"/><Relationship Id="rId94" Type="http://schemas.openxmlformats.org/officeDocument/2006/relationships/ctrlProp" Target="../ctrlProps/ctrlProp425.xml"/><Relationship Id="rId148" Type="http://schemas.openxmlformats.org/officeDocument/2006/relationships/ctrlProp" Target="../ctrlProps/ctrlProp479.xml"/><Relationship Id="rId169" Type="http://schemas.openxmlformats.org/officeDocument/2006/relationships/ctrlProp" Target="../ctrlProps/ctrlProp500.xml"/><Relationship Id="rId4" Type="http://schemas.openxmlformats.org/officeDocument/2006/relationships/ctrlProp" Target="../ctrlProps/ctrlProp335.xml"/><Relationship Id="rId180" Type="http://schemas.openxmlformats.org/officeDocument/2006/relationships/ctrlProp" Target="../ctrlProps/ctrlProp511.xml"/><Relationship Id="rId215" Type="http://schemas.openxmlformats.org/officeDocument/2006/relationships/ctrlProp" Target="../ctrlProps/ctrlProp546.xml"/><Relationship Id="rId236" Type="http://schemas.openxmlformats.org/officeDocument/2006/relationships/ctrlProp" Target="../ctrlProps/ctrlProp567.xml"/><Relationship Id="rId257" Type="http://schemas.openxmlformats.org/officeDocument/2006/relationships/ctrlProp" Target="../ctrlProps/ctrlProp588.xml"/><Relationship Id="rId278" Type="http://schemas.openxmlformats.org/officeDocument/2006/relationships/ctrlProp" Target="../ctrlProps/ctrlProp609.xml"/><Relationship Id="rId42" Type="http://schemas.openxmlformats.org/officeDocument/2006/relationships/ctrlProp" Target="../ctrlProps/ctrlProp373.xml"/><Relationship Id="rId84" Type="http://schemas.openxmlformats.org/officeDocument/2006/relationships/ctrlProp" Target="../ctrlProps/ctrlProp415.xml"/><Relationship Id="rId138" Type="http://schemas.openxmlformats.org/officeDocument/2006/relationships/ctrlProp" Target="../ctrlProps/ctrlProp469.xml"/><Relationship Id="rId191" Type="http://schemas.openxmlformats.org/officeDocument/2006/relationships/ctrlProp" Target="../ctrlProps/ctrlProp522.xml"/><Relationship Id="rId205" Type="http://schemas.openxmlformats.org/officeDocument/2006/relationships/ctrlProp" Target="../ctrlProps/ctrlProp536.xml"/><Relationship Id="rId247" Type="http://schemas.openxmlformats.org/officeDocument/2006/relationships/ctrlProp" Target="../ctrlProps/ctrlProp578.xml"/><Relationship Id="rId107" Type="http://schemas.openxmlformats.org/officeDocument/2006/relationships/ctrlProp" Target="../ctrlProps/ctrlProp438.xml"/><Relationship Id="rId289" Type="http://schemas.openxmlformats.org/officeDocument/2006/relationships/ctrlProp" Target="../ctrlProps/ctrlProp620.xml"/><Relationship Id="rId11" Type="http://schemas.openxmlformats.org/officeDocument/2006/relationships/ctrlProp" Target="../ctrlProps/ctrlProp342.xml"/><Relationship Id="rId53" Type="http://schemas.openxmlformats.org/officeDocument/2006/relationships/ctrlProp" Target="../ctrlProps/ctrlProp384.xml"/><Relationship Id="rId149" Type="http://schemas.openxmlformats.org/officeDocument/2006/relationships/ctrlProp" Target="../ctrlProps/ctrlProp480.xml"/><Relationship Id="rId95" Type="http://schemas.openxmlformats.org/officeDocument/2006/relationships/ctrlProp" Target="../ctrlProps/ctrlProp426.xml"/><Relationship Id="rId160" Type="http://schemas.openxmlformats.org/officeDocument/2006/relationships/ctrlProp" Target="../ctrlProps/ctrlProp491.xml"/><Relationship Id="rId216" Type="http://schemas.openxmlformats.org/officeDocument/2006/relationships/ctrlProp" Target="../ctrlProps/ctrlProp547.xml"/><Relationship Id="rId258" Type="http://schemas.openxmlformats.org/officeDocument/2006/relationships/ctrlProp" Target="../ctrlProps/ctrlProp589.xml"/><Relationship Id="rId22" Type="http://schemas.openxmlformats.org/officeDocument/2006/relationships/ctrlProp" Target="../ctrlProps/ctrlProp353.xml"/><Relationship Id="rId64" Type="http://schemas.openxmlformats.org/officeDocument/2006/relationships/ctrlProp" Target="../ctrlProps/ctrlProp395.xml"/><Relationship Id="rId118" Type="http://schemas.openxmlformats.org/officeDocument/2006/relationships/ctrlProp" Target="../ctrlProps/ctrlProp449.xml"/><Relationship Id="rId171" Type="http://schemas.openxmlformats.org/officeDocument/2006/relationships/ctrlProp" Target="../ctrlProps/ctrlProp502.xml"/><Relationship Id="rId227" Type="http://schemas.openxmlformats.org/officeDocument/2006/relationships/ctrlProp" Target="../ctrlProps/ctrlProp558.xml"/><Relationship Id="rId269" Type="http://schemas.openxmlformats.org/officeDocument/2006/relationships/ctrlProp" Target="../ctrlProps/ctrlProp600.xml"/><Relationship Id="rId33" Type="http://schemas.openxmlformats.org/officeDocument/2006/relationships/ctrlProp" Target="../ctrlProps/ctrlProp364.xml"/><Relationship Id="rId129" Type="http://schemas.openxmlformats.org/officeDocument/2006/relationships/ctrlProp" Target="../ctrlProps/ctrlProp460.xml"/><Relationship Id="rId280" Type="http://schemas.openxmlformats.org/officeDocument/2006/relationships/ctrlProp" Target="../ctrlProps/ctrlProp611.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742.xml"/><Relationship Id="rId299" Type="http://schemas.openxmlformats.org/officeDocument/2006/relationships/ctrlProp" Target="../ctrlProps/ctrlProp924.xml"/><Relationship Id="rId21" Type="http://schemas.openxmlformats.org/officeDocument/2006/relationships/ctrlProp" Target="../ctrlProps/ctrlProp646.xml"/><Relationship Id="rId63" Type="http://schemas.openxmlformats.org/officeDocument/2006/relationships/ctrlProp" Target="../ctrlProps/ctrlProp688.xml"/><Relationship Id="rId159" Type="http://schemas.openxmlformats.org/officeDocument/2006/relationships/ctrlProp" Target="../ctrlProps/ctrlProp784.xml"/><Relationship Id="rId324" Type="http://schemas.openxmlformats.org/officeDocument/2006/relationships/ctrlProp" Target="../ctrlProps/ctrlProp949.xml"/><Relationship Id="rId170" Type="http://schemas.openxmlformats.org/officeDocument/2006/relationships/ctrlProp" Target="../ctrlProps/ctrlProp795.xml"/><Relationship Id="rId226" Type="http://schemas.openxmlformats.org/officeDocument/2006/relationships/ctrlProp" Target="../ctrlProps/ctrlProp851.xml"/><Relationship Id="rId268" Type="http://schemas.openxmlformats.org/officeDocument/2006/relationships/ctrlProp" Target="../ctrlProps/ctrlProp893.xml"/><Relationship Id="rId32" Type="http://schemas.openxmlformats.org/officeDocument/2006/relationships/ctrlProp" Target="../ctrlProps/ctrlProp657.xml"/><Relationship Id="rId74" Type="http://schemas.openxmlformats.org/officeDocument/2006/relationships/ctrlProp" Target="../ctrlProps/ctrlProp699.xml"/><Relationship Id="rId128" Type="http://schemas.openxmlformats.org/officeDocument/2006/relationships/ctrlProp" Target="../ctrlProps/ctrlProp753.xml"/><Relationship Id="rId335" Type="http://schemas.openxmlformats.org/officeDocument/2006/relationships/ctrlProp" Target="../ctrlProps/ctrlProp960.xml"/><Relationship Id="rId5" Type="http://schemas.openxmlformats.org/officeDocument/2006/relationships/ctrlProp" Target="../ctrlProps/ctrlProp630.xml"/><Relationship Id="rId181" Type="http://schemas.openxmlformats.org/officeDocument/2006/relationships/ctrlProp" Target="../ctrlProps/ctrlProp806.xml"/><Relationship Id="rId237" Type="http://schemas.openxmlformats.org/officeDocument/2006/relationships/ctrlProp" Target="../ctrlProps/ctrlProp862.xml"/><Relationship Id="rId279" Type="http://schemas.openxmlformats.org/officeDocument/2006/relationships/ctrlProp" Target="../ctrlProps/ctrlProp904.xml"/><Relationship Id="rId43" Type="http://schemas.openxmlformats.org/officeDocument/2006/relationships/ctrlProp" Target="../ctrlProps/ctrlProp668.xml"/><Relationship Id="rId139" Type="http://schemas.openxmlformats.org/officeDocument/2006/relationships/ctrlProp" Target="../ctrlProps/ctrlProp764.xml"/><Relationship Id="rId290" Type="http://schemas.openxmlformats.org/officeDocument/2006/relationships/ctrlProp" Target="../ctrlProps/ctrlProp915.xml"/><Relationship Id="rId304" Type="http://schemas.openxmlformats.org/officeDocument/2006/relationships/ctrlProp" Target="../ctrlProps/ctrlProp929.xml"/><Relationship Id="rId85" Type="http://schemas.openxmlformats.org/officeDocument/2006/relationships/ctrlProp" Target="../ctrlProps/ctrlProp710.xml"/><Relationship Id="rId150" Type="http://schemas.openxmlformats.org/officeDocument/2006/relationships/ctrlProp" Target="../ctrlProps/ctrlProp775.xml"/><Relationship Id="rId192" Type="http://schemas.openxmlformats.org/officeDocument/2006/relationships/ctrlProp" Target="../ctrlProps/ctrlProp817.xml"/><Relationship Id="rId206" Type="http://schemas.openxmlformats.org/officeDocument/2006/relationships/ctrlProp" Target="../ctrlProps/ctrlProp831.xml"/><Relationship Id="rId248" Type="http://schemas.openxmlformats.org/officeDocument/2006/relationships/ctrlProp" Target="../ctrlProps/ctrlProp873.xml"/><Relationship Id="rId12" Type="http://schemas.openxmlformats.org/officeDocument/2006/relationships/ctrlProp" Target="../ctrlProps/ctrlProp637.xml"/><Relationship Id="rId108" Type="http://schemas.openxmlformats.org/officeDocument/2006/relationships/ctrlProp" Target="../ctrlProps/ctrlProp733.xml"/><Relationship Id="rId315" Type="http://schemas.openxmlformats.org/officeDocument/2006/relationships/ctrlProp" Target="../ctrlProps/ctrlProp940.xml"/><Relationship Id="rId54" Type="http://schemas.openxmlformats.org/officeDocument/2006/relationships/ctrlProp" Target="../ctrlProps/ctrlProp679.xml"/><Relationship Id="rId96" Type="http://schemas.openxmlformats.org/officeDocument/2006/relationships/ctrlProp" Target="../ctrlProps/ctrlProp721.xml"/><Relationship Id="rId161" Type="http://schemas.openxmlformats.org/officeDocument/2006/relationships/ctrlProp" Target="../ctrlProps/ctrlProp786.xml"/><Relationship Id="rId217" Type="http://schemas.openxmlformats.org/officeDocument/2006/relationships/ctrlProp" Target="../ctrlProps/ctrlProp842.xml"/><Relationship Id="rId259" Type="http://schemas.openxmlformats.org/officeDocument/2006/relationships/ctrlProp" Target="../ctrlProps/ctrlProp884.xml"/><Relationship Id="rId23" Type="http://schemas.openxmlformats.org/officeDocument/2006/relationships/ctrlProp" Target="../ctrlProps/ctrlProp648.xml"/><Relationship Id="rId119" Type="http://schemas.openxmlformats.org/officeDocument/2006/relationships/ctrlProp" Target="../ctrlProps/ctrlProp744.xml"/><Relationship Id="rId270" Type="http://schemas.openxmlformats.org/officeDocument/2006/relationships/ctrlProp" Target="../ctrlProps/ctrlProp895.xml"/><Relationship Id="rId326" Type="http://schemas.openxmlformats.org/officeDocument/2006/relationships/ctrlProp" Target="../ctrlProps/ctrlProp951.xml"/><Relationship Id="rId65" Type="http://schemas.openxmlformats.org/officeDocument/2006/relationships/ctrlProp" Target="../ctrlProps/ctrlProp690.xml"/><Relationship Id="rId130" Type="http://schemas.openxmlformats.org/officeDocument/2006/relationships/ctrlProp" Target="../ctrlProps/ctrlProp755.xml"/><Relationship Id="rId172" Type="http://schemas.openxmlformats.org/officeDocument/2006/relationships/ctrlProp" Target="../ctrlProps/ctrlProp797.xml"/><Relationship Id="rId228" Type="http://schemas.openxmlformats.org/officeDocument/2006/relationships/ctrlProp" Target="../ctrlProps/ctrlProp853.xml"/><Relationship Id="rId281" Type="http://schemas.openxmlformats.org/officeDocument/2006/relationships/ctrlProp" Target="../ctrlProps/ctrlProp906.xml"/><Relationship Id="rId337" Type="http://schemas.openxmlformats.org/officeDocument/2006/relationships/ctrlProp" Target="../ctrlProps/ctrlProp962.xml"/><Relationship Id="rId34" Type="http://schemas.openxmlformats.org/officeDocument/2006/relationships/ctrlProp" Target="../ctrlProps/ctrlProp659.xml"/><Relationship Id="rId76" Type="http://schemas.openxmlformats.org/officeDocument/2006/relationships/ctrlProp" Target="../ctrlProps/ctrlProp701.xml"/><Relationship Id="rId141" Type="http://schemas.openxmlformats.org/officeDocument/2006/relationships/ctrlProp" Target="../ctrlProps/ctrlProp766.xml"/><Relationship Id="rId7" Type="http://schemas.openxmlformats.org/officeDocument/2006/relationships/ctrlProp" Target="../ctrlProps/ctrlProp632.xml"/><Relationship Id="rId183" Type="http://schemas.openxmlformats.org/officeDocument/2006/relationships/ctrlProp" Target="../ctrlProps/ctrlProp808.xml"/><Relationship Id="rId239" Type="http://schemas.openxmlformats.org/officeDocument/2006/relationships/ctrlProp" Target="../ctrlProps/ctrlProp864.xml"/><Relationship Id="rId250" Type="http://schemas.openxmlformats.org/officeDocument/2006/relationships/ctrlProp" Target="../ctrlProps/ctrlProp875.xml"/><Relationship Id="rId292" Type="http://schemas.openxmlformats.org/officeDocument/2006/relationships/ctrlProp" Target="../ctrlProps/ctrlProp917.xml"/><Relationship Id="rId306" Type="http://schemas.openxmlformats.org/officeDocument/2006/relationships/ctrlProp" Target="../ctrlProps/ctrlProp931.xml"/><Relationship Id="rId45" Type="http://schemas.openxmlformats.org/officeDocument/2006/relationships/ctrlProp" Target="../ctrlProps/ctrlProp670.xml"/><Relationship Id="rId87" Type="http://schemas.openxmlformats.org/officeDocument/2006/relationships/ctrlProp" Target="../ctrlProps/ctrlProp712.xml"/><Relationship Id="rId110" Type="http://schemas.openxmlformats.org/officeDocument/2006/relationships/ctrlProp" Target="../ctrlProps/ctrlProp735.xml"/><Relationship Id="rId152" Type="http://schemas.openxmlformats.org/officeDocument/2006/relationships/ctrlProp" Target="../ctrlProps/ctrlProp777.xml"/><Relationship Id="rId173" Type="http://schemas.openxmlformats.org/officeDocument/2006/relationships/ctrlProp" Target="../ctrlProps/ctrlProp798.xml"/><Relationship Id="rId194" Type="http://schemas.openxmlformats.org/officeDocument/2006/relationships/ctrlProp" Target="../ctrlProps/ctrlProp819.xml"/><Relationship Id="rId208" Type="http://schemas.openxmlformats.org/officeDocument/2006/relationships/ctrlProp" Target="../ctrlProps/ctrlProp833.xml"/><Relationship Id="rId229" Type="http://schemas.openxmlformats.org/officeDocument/2006/relationships/ctrlProp" Target="../ctrlProps/ctrlProp854.xml"/><Relationship Id="rId240" Type="http://schemas.openxmlformats.org/officeDocument/2006/relationships/ctrlProp" Target="../ctrlProps/ctrlProp865.xml"/><Relationship Id="rId261" Type="http://schemas.openxmlformats.org/officeDocument/2006/relationships/ctrlProp" Target="../ctrlProps/ctrlProp886.xml"/><Relationship Id="rId14" Type="http://schemas.openxmlformats.org/officeDocument/2006/relationships/ctrlProp" Target="../ctrlProps/ctrlProp639.xml"/><Relationship Id="rId35" Type="http://schemas.openxmlformats.org/officeDocument/2006/relationships/ctrlProp" Target="../ctrlProps/ctrlProp660.xml"/><Relationship Id="rId56" Type="http://schemas.openxmlformats.org/officeDocument/2006/relationships/ctrlProp" Target="../ctrlProps/ctrlProp681.xml"/><Relationship Id="rId77" Type="http://schemas.openxmlformats.org/officeDocument/2006/relationships/ctrlProp" Target="../ctrlProps/ctrlProp702.xml"/><Relationship Id="rId100" Type="http://schemas.openxmlformats.org/officeDocument/2006/relationships/ctrlProp" Target="../ctrlProps/ctrlProp725.xml"/><Relationship Id="rId282" Type="http://schemas.openxmlformats.org/officeDocument/2006/relationships/ctrlProp" Target="../ctrlProps/ctrlProp907.xml"/><Relationship Id="rId317" Type="http://schemas.openxmlformats.org/officeDocument/2006/relationships/ctrlProp" Target="../ctrlProps/ctrlProp942.xml"/><Relationship Id="rId338" Type="http://schemas.openxmlformats.org/officeDocument/2006/relationships/ctrlProp" Target="../ctrlProps/ctrlProp963.xml"/><Relationship Id="rId8" Type="http://schemas.openxmlformats.org/officeDocument/2006/relationships/ctrlProp" Target="../ctrlProps/ctrlProp633.xml"/><Relationship Id="rId98" Type="http://schemas.openxmlformats.org/officeDocument/2006/relationships/ctrlProp" Target="../ctrlProps/ctrlProp723.xml"/><Relationship Id="rId121" Type="http://schemas.openxmlformats.org/officeDocument/2006/relationships/ctrlProp" Target="../ctrlProps/ctrlProp746.xml"/><Relationship Id="rId142" Type="http://schemas.openxmlformats.org/officeDocument/2006/relationships/ctrlProp" Target="../ctrlProps/ctrlProp767.xml"/><Relationship Id="rId163" Type="http://schemas.openxmlformats.org/officeDocument/2006/relationships/ctrlProp" Target="../ctrlProps/ctrlProp788.xml"/><Relationship Id="rId184" Type="http://schemas.openxmlformats.org/officeDocument/2006/relationships/ctrlProp" Target="../ctrlProps/ctrlProp809.xml"/><Relationship Id="rId219" Type="http://schemas.openxmlformats.org/officeDocument/2006/relationships/ctrlProp" Target="../ctrlProps/ctrlProp844.xml"/><Relationship Id="rId230" Type="http://schemas.openxmlformats.org/officeDocument/2006/relationships/ctrlProp" Target="../ctrlProps/ctrlProp855.xml"/><Relationship Id="rId251" Type="http://schemas.openxmlformats.org/officeDocument/2006/relationships/ctrlProp" Target="../ctrlProps/ctrlProp876.xml"/><Relationship Id="rId25" Type="http://schemas.openxmlformats.org/officeDocument/2006/relationships/ctrlProp" Target="../ctrlProps/ctrlProp650.xml"/><Relationship Id="rId46" Type="http://schemas.openxmlformats.org/officeDocument/2006/relationships/ctrlProp" Target="../ctrlProps/ctrlProp671.xml"/><Relationship Id="rId67" Type="http://schemas.openxmlformats.org/officeDocument/2006/relationships/ctrlProp" Target="../ctrlProps/ctrlProp692.xml"/><Relationship Id="rId272" Type="http://schemas.openxmlformats.org/officeDocument/2006/relationships/ctrlProp" Target="../ctrlProps/ctrlProp897.xml"/><Relationship Id="rId293" Type="http://schemas.openxmlformats.org/officeDocument/2006/relationships/ctrlProp" Target="../ctrlProps/ctrlProp918.xml"/><Relationship Id="rId307" Type="http://schemas.openxmlformats.org/officeDocument/2006/relationships/ctrlProp" Target="../ctrlProps/ctrlProp932.xml"/><Relationship Id="rId328" Type="http://schemas.openxmlformats.org/officeDocument/2006/relationships/ctrlProp" Target="../ctrlProps/ctrlProp953.xml"/><Relationship Id="rId88" Type="http://schemas.openxmlformats.org/officeDocument/2006/relationships/ctrlProp" Target="../ctrlProps/ctrlProp713.xml"/><Relationship Id="rId111" Type="http://schemas.openxmlformats.org/officeDocument/2006/relationships/ctrlProp" Target="../ctrlProps/ctrlProp736.xml"/><Relationship Id="rId132" Type="http://schemas.openxmlformats.org/officeDocument/2006/relationships/ctrlProp" Target="../ctrlProps/ctrlProp757.xml"/><Relationship Id="rId153" Type="http://schemas.openxmlformats.org/officeDocument/2006/relationships/ctrlProp" Target="../ctrlProps/ctrlProp778.xml"/><Relationship Id="rId174" Type="http://schemas.openxmlformats.org/officeDocument/2006/relationships/ctrlProp" Target="../ctrlProps/ctrlProp799.xml"/><Relationship Id="rId195" Type="http://schemas.openxmlformats.org/officeDocument/2006/relationships/ctrlProp" Target="../ctrlProps/ctrlProp820.xml"/><Relationship Id="rId209" Type="http://schemas.openxmlformats.org/officeDocument/2006/relationships/ctrlProp" Target="../ctrlProps/ctrlProp834.xml"/><Relationship Id="rId220" Type="http://schemas.openxmlformats.org/officeDocument/2006/relationships/ctrlProp" Target="../ctrlProps/ctrlProp845.xml"/><Relationship Id="rId241" Type="http://schemas.openxmlformats.org/officeDocument/2006/relationships/ctrlProp" Target="../ctrlProps/ctrlProp866.xml"/><Relationship Id="rId15" Type="http://schemas.openxmlformats.org/officeDocument/2006/relationships/ctrlProp" Target="../ctrlProps/ctrlProp640.xml"/><Relationship Id="rId36" Type="http://schemas.openxmlformats.org/officeDocument/2006/relationships/ctrlProp" Target="../ctrlProps/ctrlProp661.xml"/><Relationship Id="rId57" Type="http://schemas.openxmlformats.org/officeDocument/2006/relationships/ctrlProp" Target="../ctrlProps/ctrlProp682.xml"/><Relationship Id="rId262" Type="http://schemas.openxmlformats.org/officeDocument/2006/relationships/ctrlProp" Target="../ctrlProps/ctrlProp887.xml"/><Relationship Id="rId283" Type="http://schemas.openxmlformats.org/officeDocument/2006/relationships/ctrlProp" Target="../ctrlProps/ctrlProp908.xml"/><Relationship Id="rId318" Type="http://schemas.openxmlformats.org/officeDocument/2006/relationships/ctrlProp" Target="../ctrlProps/ctrlProp943.xml"/><Relationship Id="rId339" Type="http://schemas.openxmlformats.org/officeDocument/2006/relationships/comments" Target="../comments1.xml"/><Relationship Id="rId78" Type="http://schemas.openxmlformats.org/officeDocument/2006/relationships/ctrlProp" Target="../ctrlProps/ctrlProp703.xml"/><Relationship Id="rId99" Type="http://schemas.openxmlformats.org/officeDocument/2006/relationships/ctrlProp" Target="../ctrlProps/ctrlProp724.xml"/><Relationship Id="rId101" Type="http://schemas.openxmlformats.org/officeDocument/2006/relationships/ctrlProp" Target="../ctrlProps/ctrlProp726.xml"/><Relationship Id="rId122" Type="http://schemas.openxmlformats.org/officeDocument/2006/relationships/ctrlProp" Target="../ctrlProps/ctrlProp747.xml"/><Relationship Id="rId143" Type="http://schemas.openxmlformats.org/officeDocument/2006/relationships/ctrlProp" Target="../ctrlProps/ctrlProp768.xml"/><Relationship Id="rId164" Type="http://schemas.openxmlformats.org/officeDocument/2006/relationships/ctrlProp" Target="../ctrlProps/ctrlProp789.xml"/><Relationship Id="rId185" Type="http://schemas.openxmlformats.org/officeDocument/2006/relationships/ctrlProp" Target="../ctrlProps/ctrlProp810.xml"/><Relationship Id="rId9" Type="http://schemas.openxmlformats.org/officeDocument/2006/relationships/ctrlProp" Target="../ctrlProps/ctrlProp634.xml"/><Relationship Id="rId210" Type="http://schemas.openxmlformats.org/officeDocument/2006/relationships/ctrlProp" Target="../ctrlProps/ctrlProp835.xml"/><Relationship Id="rId26" Type="http://schemas.openxmlformats.org/officeDocument/2006/relationships/ctrlProp" Target="../ctrlProps/ctrlProp651.xml"/><Relationship Id="rId231" Type="http://schemas.openxmlformats.org/officeDocument/2006/relationships/ctrlProp" Target="../ctrlProps/ctrlProp856.xml"/><Relationship Id="rId252" Type="http://schemas.openxmlformats.org/officeDocument/2006/relationships/ctrlProp" Target="../ctrlProps/ctrlProp877.xml"/><Relationship Id="rId273" Type="http://schemas.openxmlformats.org/officeDocument/2006/relationships/ctrlProp" Target="../ctrlProps/ctrlProp898.xml"/><Relationship Id="rId294" Type="http://schemas.openxmlformats.org/officeDocument/2006/relationships/ctrlProp" Target="../ctrlProps/ctrlProp919.xml"/><Relationship Id="rId308" Type="http://schemas.openxmlformats.org/officeDocument/2006/relationships/ctrlProp" Target="../ctrlProps/ctrlProp933.xml"/><Relationship Id="rId329" Type="http://schemas.openxmlformats.org/officeDocument/2006/relationships/ctrlProp" Target="../ctrlProps/ctrlProp954.xml"/><Relationship Id="rId47" Type="http://schemas.openxmlformats.org/officeDocument/2006/relationships/ctrlProp" Target="../ctrlProps/ctrlProp672.xml"/><Relationship Id="rId68" Type="http://schemas.openxmlformats.org/officeDocument/2006/relationships/ctrlProp" Target="../ctrlProps/ctrlProp693.xml"/><Relationship Id="rId89" Type="http://schemas.openxmlformats.org/officeDocument/2006/relationships/ctrlProp" Target="../ctrlProps/ctrlProp714.xml"/><Relationship Id="rId112" Type="http://schemas.openxmlformats.org/officeDocument/2006/relationships/ctrlProp" Target="../ctrlProps/ctrlProp737.xml"/><Relationship Id="rId133" Type="http://schemas.openxmlformats.org/officeDocument/2006/relationships/ctrlProp" Target="../ctrlProps/ctrlProp758.xml"/><Relationship Id="rId154" Type="http://schemas.openxmlformats.org/officeDocument/2006/relationships/ctrlProp" Target="../ctrlProps/ctrlProp779.xml"/><Relationship Id="rId175" Type="http://schemas.openxmlformats.org/officeDocument/2006/relationships/ctrlProp" Target="../ctrlProps/ctrlProp800.xml"/><Relationship Id="rId196" Type="http://schemas.openxmlformats.org/officeDocument/2006/relationships/ctrlProp" Target="../ctrlProps/ctrlProp821.xml"/><Relationship Id="rId200" Type="http://schemas.openxmlformats.org/officeDocument/2006/relationships/ctrlProp" Target="../ctrlProps/ctrlProp825.xml"/><Relationship Id="rId16" Type="http://schemas.openxmlformats.org/officeDocument/2006/relationships/ctrlProp" Target="../ctrlProps/ctrlProp641.xml"/><Relationship Id="rId221" Type="http://schemas.openxmlformats.org/officeDocument/2006/relationships/ctrlProp" Target="../ctrlProps/ctrlProp846.xml"/><Relationship Id="rId242" Type="http://schemas.openxmlformats.org/officeDocument/2006/relationships/ctrlProp" Target="../ctrlProps/ctrlProp867.xml"/><Relationship Id="rId263" Type="http://schemas.openxmlformats.org/officeDocument/2006/relationships/ctrlProp" Target="../ctrlProps/ctrlProp888.xml"/><Relationship Id="rId284" Type="http://schemas.openxmlformats.org/officeDocument/2006/relationships/ctrlProp" Target="../ctrlProps/ctrlProp909.xml"/><Relationship Id="rId319" Type="http://schemas.openxmlformats.org/officeDocument/2006/relationships/ctrlProp" Target="../ctrlProps/ctrlProp944.xml"/><Relationship Id="rId37" Type="http://schemas.openxmlformats.org/officeDocument/2006/relationships/ctrlProp" Target="../ctrlProps/ctrlProp662.xml"/><Relationship Id="rId58" Type="http://schemas.openxmlformats.org/officeDocument/2006/relationships/ctrlProp" Target="../ctrlProps/ctrlProp683.xml"/><Relationship Id="rId79" Type="http://schemas.openxmlformats.org/officeDocument/2006/relationships/ctrlProp" Target="../ctrlProps/ctrlProp704.xml"/><Relationship Id="rId102" Type="http://schemas.openxmlformats.org/officeDocument/2006/relationships/ctrlProp" Target="../ctrlProps/ctrlProp727.xml"/><Relationship Id="rId123" Type="http://schemas.openxmlformats.org/officeDocument/2006/relationships/ctrlProp" Target="../ctrlProps/ctrlProp748.xml"/><Relationship Id="rId144" Type="http://schemas.openxmlformats.org/officeDocument/2006/relationships/ctrlProp" Target="../ctrlProps/ctrlProp769.xml"/><Relationship Id="rId330" Type="http://schemas.openxmlformats.org/officeDocument/2006/relationships/ctrlProp" Target="../ctrlProps/ctrlProp955.xml"/><Relationship Id="rId90" Type="http://schemas.openxmlformats.org/officeDocument/2006/relationships/ctrlProp" Target="../ctrlProps/ctrlProp715.xml"/><Relationship Id="rId165" Type="http://schemas.openxmlformats.org/officeDocument/2006/relationships/ctrlProp" Target="../ctrlProps/ctrlProp790.xml"/><Relationship Id="rId186" Type="http://schemas.openxmlformats.org/officeDocument/2006/relationships/ctrlProp" Target="../ctrlProps/ctrlProp811.xml"/><Relationship Id="rId211" Type="http://schemas.openxmlformats.org/officeDocument/2006/relationships/ctrlProp" Target="../ctrlProps/ctrlProp836.xml"/><Relationship Id="rId232" Type="http://schemas.openxmlformats.org/officeDocument/2006/relationships/ctrlProp" Target="../ctrlProps/ctrlProp857.xml"/><Relationship Id="rId253" Type="http://schemas.openxmlformats.org/officeDocument/2006/relationships/ctrlProp" Target="../ctrlProps/ctrlProp878.xml"/><Relationship Id="rId274" Type="http://schemas.openxmlformats.org/officeDocument/2006/relationships/ctrlProp" Target="../ctrlProps/ctrlProp899.xml"/><Relationship Id="rId295" Type="http://schemas.openxmlformats.org/officeDocument/2006/relationships/ctrlProp" Target="../ctrlProps/ctrlProp920.xml"/><Relationship Id="rId309" Type="http://schemas.openxmlformats.org/officeDocument/2006/relationships/ctrlProp" Target="../ctrlProps/ctrlProp934.xml"/><Relationship Id="rId27" Type="http://schemas.openxmlformats.org/officeDocument/2006/relationships/ctrlProp" Target="../ctrlProps/ctrlProp652.xml"/><Relationship Id="rId48" Type="http://schemas.openxmlformats.org/officeDocument/2006/relationships/ctrlProp" Target="../ctrlProps/ctrlProp673.xml"/><Relationship Id="rId69" Type="http://schemas.openxmlformats.org/officeDocument/2006/relationships/ctrlProp" Target="../ctrlProps/ctrlProp694.xml"/><Relationship Id="rId113" Type="http://schemas.openxmlformats.org/officeDocument/2006/relationships/ctrlProp" Target="../ctrlProps/ctrlProp738.xml"/><Relationship Id="rId134" Type="http://schemas.openxmlformats.org/officeDocument/2006/relationships/ctrlProp" Target="../ctrlProps/ctrlProp759.xml"/><Relationship Id="rId320" Type="http://schemas.openxmlformats.org/officeDocument/2006/relationships/ctrlProp" Target="../ctrlProps/ctrlProp945.xml"/><Relationship Id="rId80" Type="http://schemas.openxmlformats.org/officeDocument/2006/relationships/ctrlProp" Target="../ctrlProps/ctrlProp705.xml"/><Relationship Id="rId155" Type="http://schemas.openxmlformats.org/officeDocument/2006/relationships/ctrlProp" Target="../ctrlProps/ctrlProp780.xml"/><Relationship Id="rId176" Type="http://schemas.openxmlformats.org/officeDocument/2006/relationships/ctrlProp" Target="../ctrlProps/ctrlProp801.xml"/><Relationship Id="rId197" Type="http://schemas.openxmlformats.org/officeDocument/2006/relationships/ctrlProp" Target="../ctrlProps/ctrlProp822.xml"/><Relationship Id="rId201" Type="http://schemas.openxmlformats.org/officeDocument/2006/relationships/ctrlProp" Target="../ctrlProps/ctrlProp826.xml"/><Relationship Id="rId222" Type="http://schemas.openxmlformats.org/officeDocument/2006/relationships/ctrlProp" Target="../ctrlProps/ctrlProp847.xml"/><Relationship Id="rId243" Type="http://schemas.openxmlformats.org/officeDocument/2006/relationships/ctrlProp" Target="../ctrlProps/ctrlProp868.xml"/><Relationship Id="rId264" Type="http://schemas.openxmlformats.org/officeDocument/2006/relationships/ctrlProp" Target="../ctrlProps/ctrlProp889.xml"/><Relationship Id="rId285" Type="http://schemas.openxmlformats.org/officeDocument/2006/relationships/ctrlProp" Target="../ctrlProps/ctrlProp910.xml"/><Relationship Id="rId17" Type="http://schemas.openxmlformats.org/officeDocument/2006/relationships/ctrlProp" Target="../ctrlProps/ctrlProp642.xml"/><Relationship Id="rId38" Type="http://schemas.openxmlformats.org/officeDocument/2006/relationships/ctrlProp" Target="../ctrlProps/ctrlProp663.xml"/><Relationship Id="rId59" Type="http://schemas.openxmlformats.org/officeDocument/2006/relationships/ctrlProp" Target="../ctrlProps/ctrlProp684.xml"/><Relationship Id="rId103" Type="http://schemas.openxmlformats.org/officeDocument/2006/relationships/ctrlProp" Target="../ctrlProps/ctrlProp728.xml"/><Relationship Id="rId124" Type="http://schemas.openxmlformats.org/officeDocument/2006/relationships/ctrlProp" Target="../ctrlProps/ctrlProp749.xml"/><Relationship Id="rId310" Type="http://schemas.openxmlformats.org/officeDocument/2006/relationships/ctrlProp" Target="../ctrlProps/ctrlProp935.xml"/><Relationship Id="rId70" Type="http://schemas.openxmlformats.org/officeDocument/2006/relationships/ctrlProp" Target="../ctrlProps/ctrlProp695.xml"/><Relationship Id="rId91" Type="http://schemas.openxmlformats.org/officeDocument/2006/relationships/ctrlProp" Target="../ctrlProps/ctrlProp716.xml"/><Relationship Id="rId145" Type="http://schemas.openxmlformats.org/officeDocument/2006/relationships/ctrlProp" Target="../ctrlProps/ctrlProp770.xml"/><Relationship Id="rId166" Type="http://schemas.openxmlformats.org/officeDocument/2006/relationships/ctrlProp" Target="../ctrlProps/ctrlProp791.xml"/><Relationship Id="rId187" Type="http://schemas.openxmlformats.org/officeDocument/2006/relationships/ctrlProp" Target="../ctrlProps/ctrlProp812.xml"/><Relationship Id="rId331" Type="http://schemas.openxmlformats.org/officeDocument/2006/relationships/ctrlProp" Target="../ctrlProps/ctrlProp956.xml"/><Relationship Id="rId1" Type="http://schemas.openxmlformats.org/officeDocument/2006/relationships/printerSettings" Target="../printerSettings/printerSettings7.bin"/><Relationship Id="rId212" Type="http://schemas.openxmlformats.org/officeDocument/2006/relationships/ctrlProp" Target="../ctrlProps/ctrlProp837.xml"/><Relationship Id="rId233" Type="http://schemas.openxmlformats.org/officeDocument/2006/relationships/ctrlProp" Target="../ctrlProps/ctrlProp858.xml"/><Relationship Id="rId254" Type="http://schemas.openxmlformats.org/officeDocument/2006/relationships/ctrlProp" Target="../ctrlProps/ctrlProp879.xml"/><Relationship Id="rId28" Type="http://schemas.openxmlformats.org/officeDocument/2006/relationships/ctrlProp" Target="../ctrlProps/ctrlProp653.xml"/><Relationship Id="rId49" Type="http://schemas.openxmlformats.org/officeDocument/2006/relationships/ctrlProp" Target="../ctrlProps/ctrlProp674.xml"/><Relationship Id="rId114" Type="http://schemas.openxmlformats.org/officeDocument/2006/relationships/ctrlProp" Target="../ctrlProps/ctrlProp739.xml"/><Relationship Id="rId275" Type="http://schemas.openxmlformats.org/officeDocument/2006/relationships/ctrlProp" Target="../ctrlProps/ctrlProp900.xml"/><Relationship Id="rId296" Type="http://schemas.openxmlformats.org/officeDocument/2006/relationships/ctrlProp" Target="../ctrlProps/ctrlProp921.xml"/><Relationship Id="rId300" Type="http://schemas.openxmlformats.org/officeDocument/2006/relationships/ctrlProp" Target="../ctrlProps/ctrlProp925.xml"/><Relationship Id="rId60" Type="http://schemas.openxmlformats.org/officeDocument/2006/relationships/ctrlProp" Target="../ctrlProps/ctrlProp685.xml"/><Relationship Id="rId81" Type="http://schemas.openxmlformats.org/officeDocument/2006/relationships/ctrlProp" Target="../ctrlProps/ctrlProp706.xml"/><Relationship Id="rId135" Type="http://schemas.openxmlformats.org/officeDocument/2006/relationships/ctrlProp" Target="../ctrlProps/ctrlProp760.xml"/><Relationship Id="rId156" Type="http://schemas.openxmlformats.org/officeDocument/2006/relationships/ctrlProp" Target="../ctrlProps/ctrlProp781.xml"/><Relationship Id="rId177" Type="http://schemas.openxmlformats.org/officeDocument/2006/relationships/ctrlProp" Target="../ctrlProps/ctrlProp802.xml"/><Relationship Id="rId198" Type="http://schemas.openxmlformats.org/officeDocument/2006/relationships/ctrlProp" Target="../ctrlProps/ctrlProp823.xml"/><Relationship Id="rId321" Type="http://schemas.openxmlformats.org/officeDocument/2006/relationships/ctrlProp" Target="../ctrlProps/ctrlProp946.xml"/><Relationship Id="rId202" Type="http://schemas.openxmlformats.org/officeDocument/2006/relationships/ctrlProp" Target="../ctrlProps/ctrlProp827.xml"/><Relationship Id="rId223" Type="http://schemas.openxmlformats.org/officeDocument/2006/relationships/ctrlProp" Target="../ctrlProps/ctrlProp848.xml"/><Relationship Id="rId244" Type="http://schemas.openxmlformats.org/officeDocument/2006/relationships/ctrlProp" Target="../ctrlProps/ctrlProp869.xml"/><Relationship Id="rId18" Type="http://schemas.openxmlformats.org/officeDocument/2006/relationships/ctrlProp" Target="../ctrlProps/ctrlProp643.xml"/><Relationship Id="rId39" Type="http://schemas.openxmlformats.org/officeDocument/2006/relationships/ctrlProp" Target="../ctrlProps/ctrlProp664.xml"/><Relationship Id="rId265" Type="http://schemas.openxmlformats.org/officeDocument/2006/relationships/ctrlProp" Target="../ctrlProps/ctrlProp890.xml"/><Relationship Id="rId286" Type="http://schemas.openxmlformats.org/officeDocument/2006/relationships/ctrlProp" Target="../ctrlProps/ctrlProp911.xml"/><Relationship Id="rId50" Type="http://schemas.openxmlformats.org/officeDocument/2006/relationships/ctrlProp" Target="../ctrlProps/ctrlProp675.xml"/><Relationship Id="rId104" Type="http://schemas.openxmlformats.org/officeDocument/2006/relationships/ctrlProp" Target="../ctrlProps/ctrlProp729.xml"/><Relationship Id="rId125" Type="http://schemas.openxmlformats.org/officeDocument/2006/relationships/ctrlProp" Target="../ctrlProps/ctrlProp750.xml"/><Relationship Id="rId146" Type="http://schemas.openxmlformats.org/officeDocument/2006/relationships/ctrlProp" Target="../ctrlProps/ctrlProp771.xml"/><Relationship Id="rId167" Type="http://schemas.openxmlformats.org/officeDocument/2006/relationships/ctrlProp" Target="../ctrlProps/ctrlProp792.xml"/><Relationship Id="rId188" Type="http://schemas.openxmlformats.org/officeDocument/2006/relationships/ctrlProp" Target="../ctrlProps/ctrlProp813.xml"/><Relationship Id="rId311" Type="http://schemas.openxmlformats.org/officeDocument/2006/relationships/ctrlProp" Target="../ctrlProps/ctrlProp936.xml"/><Relationship Id="rId332" Type="http://schemas.openxmlformats.org/officeDocument/2006/relationships/ctrlProp" Target="../ctrlProps/ctrlProp957.xml"/><Relationship Id="rId71" Type="http://schemas.openxmlformats.org/officeDocument/2006/relationships/ctrlProp" Target="../ctrlProps/ctrlProp696.xml"/><Relationship Id="rId92" Type="http://schemas.openxmlformats.org/officeDocument/2006/relationships/ctrlProp" Target="../ctrlProps/ctrlProp717.xml"/><Relationship Id="rId213" Type="http://schemas.openxmlformats.org/officeDocument/2006/relationships/ctrlProp" Target="../ctrlProps/ctrlProp838.xml"/><Relationship Id="rId234" Type="http://schemas.openxmlformats.org/officeDocument/2006/relationships/ctrlProp" Target="../ctrlProps/ctrlProp859.xml"/><Relationship Id="rId2" Type="http://schemas.openxmlformats.org/officeDocument/2006/relationships/drawing" Target="../drawings/drawing4.xml"/><Relationship Id="rId29" Type="http://schemas.openxmlformats.org/officeDocument/2006/relationships/ctrlProp" Target="../ctrlProps/ctrlProp654.xml"/><Relationship Id="rId255" Type="http://schemas.openxmlformats.org/officeDocument/2006/relationships/ctrlProp" Target="../ctrlProps/ctrlProp880.xml"/><Relationship Id="rId276" Type="http://schemas.openxmlformats.org/officeDocument/2006/relationships/ctrlProp" Target="../ctrlProps/ctrlProp901.xml"/><Relationship Id="rId297" Type="http://schemas.openxmlformats.org/officeDocument/2006/relationships/ctrlProp" Target="../ctrlProps/ctrlProp922.xml"/><Relationship Id="rId40" Type="http://schemas.openxmlformats.org/officeDocument/2006/relationships/ctrlProp" Target="../ctrlProps/ctrlProp665.xml"/><Relationship Id="rId115" Type="http://schemas.openxmlformats.org/officeDocument/2006/relationships/ctrlProp" Target="../ctrlProps/ctrlProp740.xml"/><Relationship Id="rId136" Type="http://schemas.openxmlformats.org/officeDocument/2006/relationships/ctrlProp" Target="../ctrlProps/ctrlProp761.xml"/><Relationship Id="rId157" Type="http://schemas.openxmlformats.org/officeDocument/2006/relationships/ctrlProp" Target="../ctrlProps/ctrlProp782.xml"/><Relationship Id="rId178" Type="http://schemas.openxmlformats.org/officeDocument/2006/relationships/ctrlProp" Target="../ctrlProps/ctrlProp803.xml"/><Relationship Id="rId301" Type="http://schemas.openxmlformats.org/officeDocument/2006/relationships/ctrlProp" Target="../ctrlProps/ctrlProp926.xml"/><Relationship Id="rId322" Type="http://schemas.openxmlformats.org/officeDocument/2006/relationships/ctrlProp" Target="../ctrlProps/ctrlProp947.xml"/><Relationship Id="rId61" Type="http://schemas.openxmlformats.org/officeDocument/2006/relationships/ctrlProp" Target="../ctrlProps/ctrlProp686.xml"/><Relationship Id="rId82" Type="http://schemas.openxmlformats.org/officeDocument/2006/relationships/ctrlProp" Target="../ctrlProps/ctrlProp707.xml"/><Relationship Id="rId199" Type="http://schemas.openxmlformats.org/officeDocument/2006/relationships/ctrlProp" Target="../ctrlProps/ctrlProp824.xml"/><Relationship Id="rId203" Type="http://schemas.openxmlformats.org/officeDocument/2006/relationships/ctrlProp" Target="../ctrlProps/ctrlProp828.xml"/><Relationship Id="rId19" Type="http://schemas.openxmlformats.org/officeDocument/2006/relationships/ctrlProp" Target="../ctrlProps/ctrlProp644.xml"/><Relationship Id="rId224" Type="http://schemas.openxmlformats.org/officeDocument/2006/relationships/ctrlProp" Target="../ctrlProps/ctrlProp849.xml"/><Relationship Id="rId245" Type="http://schemas.openxmlformats.org/officeDocument/2006/relationships/ctrlProp" Target="../ctrlProps/ctrlProp870.xml"/><Relationship Id="rId266" Type="http://schemas.openxmlformats.org/officeDocument/2006/relationships/ctrlProp" Target="../ctrlProps/ctrlProp891.xml"/><Relationship Id="rId287" Type="http://schemas.openxmlformats.org/officeDocument/2006/relationships/ctrlProp" Target="../ctrlProps/ctrlProp912.xml"/><Relationship Id="rId30" Type="http://schemas.openxmlformats.org/officeDocument/2006/relationships/ctrlProp" Target="../ctrlProps/ctrlProp655.xml"/><Relationship Id="rId105" Type="http://schemas.openxmlformats.org/officeDocument/2006/relationships/ctrlProp" Target="../ctrlProps/ctrlProp730.xml"/><Relationship Id="rId126" Type="http://schemas.openxmlformats.org/officeDocument/2006/relationships/ctrlProp" Target="../ctrlProps/ctrlProp751.xml"/><Relationship Id="rId147" Type="http://schemas.openxmlformats.org/officeDocument/2006/relationships/ctrlProp" Target="../ctrlProps/ctrlProp772.xml"/><Relationship Id="rId168" Type="http://schemas.openxmlformats.org/officeDocument/2006/relationships/ctrlProp" Target="../ctrlProps/ctrlProp793.xml"/><Relationship Id="rId312" Type="http://schemas.openxmlformats.org/officeDocument/2006/relationships/ctrlProp" Target="../ctrlProps/ctrlProp937.xml"/><Relationship Id="rId333" Type="http://schemas.openxmlformats.org/officeDocument/2006/relationships/ctrlProp" Target="../ctrlProps/ctrlProp958.xml"/><Relationship Id="rId51" Type="http://schemas.openxmlformats.org/officeDocument/2006/relationships/ctrlProp" Target="../ctrlProps/ctrlProp676.xml"/><Relationship Id="rId72" Type="http://schemas.openxmlformats.org/officeDocument/2006/relationships/ctrlProp" Target="../ctrlProps/ctrlProp697.xml"/><Relationship Id="rId93" Type="http://schemas.openxmlformats.org/officeDocument/2006/relationships/ctrlProp" Target="../ctrlProps/ctrlProp718.xml"/><Relationship Id="rId189" Type="http://schemas.openxmlformats.org/officeDocument/2006/relationships/ctrlProp" Target="../ctrlProps/ctrlProp814.xml"/><Relationship Id="rId3" Type="http://schemas.openxmlformats.org/officeDocument/2006/relationships/vmlDrawing" Target="../drawings/vmlDrawing3.vml"/><Relationship Id="rId214" Type="http://schemas.openxmlformats.org/officeDocument/2006/relationships/ctrlProp" Target="../ctrlProps/ctrlProp839.xml"/><Relationship Id="rId235" Type="http://schemas.openxmlformats.org/officeDocument/2006/relationships/ctrlProp" Target="../ctrlProps/ctrlProp860.xml"/><Relationship Id="rId256" Type="http://schemas.openxmlformats.org/officeDocument/2006/relationships/ctrlProp" Target="../ctrlProps/ctrlProp881.xml"/><Relationship Id="rId277" Type="http://schemas.openxmlformats.org/officeDocument/2006/relationships/ctrlProp" Target="../ctrlProps/ctrlProp902.xml"/><Relationship Id="rId298" Type="http://schemas.openxmlformats.org/officeDocument/2006/relationships/ctrlProp" Target="../ctrlProps/ctrlProp923.xml"/><Relationship Id="rId116" Type="http://schemas.openxmlformats.org/officeDocument/2006/relationships/ctrlProp" Target="../ctrlProps/ctrlProp741.xml"/><Relationship Id="rId137" Type="http://schemas.openxmlformats.org/officeDocument/2006/relationships/ctrlProp" Target="../ctrlProps/ctrlProp762.xml"/><Relationship Id="rId158" Type="http://schemas.openxmlformats.org/officeDocument/2006/relationships/ctrlProp" Target="../ctrlProps/ctrlProp783.xml"/><Relationship Id="rId302" Type="http://schemas.openxmlformats.org/officeDocument/2006/relationships/ctrlProp" Target="../ctrlProps/ctrlProp927.xml"/><Relationship Id="rId323" Type="http://schemas.openxmlformats.org/officeDocument/2006/relationships/ctrlProp" Target="../ctrlProps/ctrlProp948.xml"/><Relationship Id="rId20" Type="http://schemas.openxmlformats.org/officeDocument/2006/relationships/ctrlProp" Target="../ctrlProps/ctrlProp645.xml"/><Relationship Id="rId41" Type="http://schemas.openxmlformats.org/officeDocument/2006/relationships/ctrlProp" Target="../ctrlProps/ctrlProp666.xml"/><Relationship Id="rId62" Type="http://schemas.openxmlformats.org/officeDocument/2006/relationships/ctrlProp" Target="../ctrlProps/ctrlProp687.xml"/><Relationship Id="rId83" Type="http://schemas.openxmlformats.org/officeDocument/2006/relationships/ctrlProp" Target="../ctrlProps/ctrlProp708.xml"/><Relationship Id="rId179" Type="http://schemas.openxmlformats.org/officeDocument/2006/relationships/ctrlProp" Target="../ctrlProps/ctrlProp804.xml"/><Relationship Id="rId190" Type="http://schemas.openxmlformats.org/officeDocument/2006/relationships/ctrlProp" Target="../ctrlProps/ctrlProp815.xml"/><Relationship Id="rId204" Type="http://schemas.openxmlformats.org/officeDocument/2006/relationships/ctrlProp" Target="../ctrlProps/ctrlProp829.xml"/><Relationship Id="rId225" Type="http://schemas.openxmlformats.org/officeDocument/2006/relationships/ctrlProp" Target="../ctrlProps/ctrlProp850.xml"/><Relationship Id="rId246" Type="http://schemas.openxmlformats.org/officeDocument/2006/relationships/ctrlProp" Target="../ctrlProps/ctrlProp871.xml"/><Relationship Id="rId267" Type="http://schemas.openxmlformats.org/officeDocument/2006/relationships/ctrlProp" Target="../ctrlProps/ctrlProp892.xml"/><Relationship Id="rId288" Type="http://schemas.openxmlformats.org/officeDocument/2006/relationships/ctrlProp" Target="../ctrlProps/ctrlProp913.xml"/><Relationship Id="rId106" Type="http://schemas.openxmlformats.org/officeDocument/2006/relationships/ctrlProp" Target="../ctrlProps/ctrlProp731.xml"/><Relationship Id="rId127" Type="http://schemas.openxmlformats.org/officeDocument/2006/relationships/ctrlProp" Target="../ctrlProps/ctrlProp752.xml"/><Relationship Id="rId313" Type="http://schemas.openxmlformats.org/officeDocument/2006/relationships/ctrlProp" Target="../ctrlProps/ctrlProp938.xml"/><Relationship Id="rId10" Type="http://schemas.openxmlformats.org/officeDocument/2006/relationships/ctrlProp" Target="../ctrlProps/ctrlProp635.xml"/><Relationship Id="rId31" Type="http://schemas.openxmlformats.org/officeDocument/2006/relationships/ctrlProp" Target="../ctrlProps/ctrlProp656.xml"/><Relationship Id="rId52" Type="http://schemas.openxmlformats.org/officeDocument/2006/relationships/ctrlProp" Target="../ctrlProps/ctrlProp677.xml"/><Relationship Id="rId73" Type="http://schemas.openxmlformats.org/officeDocument/2006/relationships/ctrlProp" Target="../ctrlProps/ctrlProp698.xml"/><Relationship Id="rId94" Type="http://schemas.openxmlformats.org/officeDocument/2006/relationships/ctrlProp" Target="../ctrlProps/ctrlProp719.xml"/><Relationship Id="rId148" Type="http://schemas.openxmlformats.org/officeDocument/2006/relationships/ctrlProp" Target="../ctrlProps/ctrlProp773.xml"/><Relationship Id="rId169" Type="http://schemas.openxmlformats.org/officeDocument/2006/relationships/ctrlProp" Target="../ctrlProps/ctrlProp794.xml"/><Relationship Id="rId334" Type="http://schemas.openxmlformats.org/officeDocument/2006/relationships/ctrlProp" Target="../ctrlProps/ctrlProp959.xml"/><Relationship Id="rId4" Type="http://schemas.openxmlformats.org/officeDocument/2006/relationships/ctrlProp" Target="../ctrlProps/ctrlProp629.xml"/><Relationship Id="rId180" Type="http://schemas.openxmlformats.org/officeDocument/2006/relationships/ctrlProp" Target="../ctrlProps/ctrlProp805.xml"/><Relationship Id="rId215" Type="http://schemas.openxmlformats.org/officeDocument/2006/relationships/ctrlProp" Target="../ctrlProps/ctrlProp840.xml"/><Relationship Id="rId236" Type="http://schemas.openxmlformats.org/officeDocument/2006/relationships/ctrlProp" Target="../ctrlProps/ctrlProp861.xml"/><Relationship Id="rId257" Type="http://schemas.openxmlformats.org/officeDocument/2006/relationships/ctrlProp" Target="../ctrlProps/ctrlProp882.xml"/><Relationship Id="rId278" Type="http://schemas.openxmlformats.org/officeDocument/2006/relationships/ctrlProp" Target="../ctrlProps/ctrlProp903.xml"/><Relationship Id="rId303" Type="http://schemas.openxmlformats.org/officeDocument/2006/relationships/ctrlProp" Target="../ctrlProps/ctrlProp928.xml"/><Relationship Id="rId42" Type="http://schemas.openxmlformats.org/officeDocument/2006/relationships/ctrlProp" Target="../ctrlProps/ctrlProp667.xml"/><Relationship Id="rId84" Type="http://schemas.openxmlformats.org/officeDocument/2006/relationships/ctrlProp" Target="../ctrlProps/ctrlProp709.xml"/><Relationship Id="rId138" Type="http://schemas.openxmlformats.org/officeDocument/2006/relationships/ctrlProp" Target="../ctrlProps/ctrlProp763.xml"/><Relationship Id="rId191" Type="http://schemas.openxmlformats.org/officeDocument/2006/relationships/ctrlProp" Target="../ctrlProps/ctrlProp816.xml"/><Relationship Id="rId205" Type="http://schemas.openxmlformats.org/officeDocument/2006/relationships/ctrlProp" Target="../ctrlProps/ctrlProp830.xml"/><Relationship Id="rId247" Type="http://schemas.openxmlformats.org/officeDocument/2006/relationships/ctrlProp" Target="../ctrlProps/ctrlProp872.xml"/><Relationship Id="rId107" Type="http://schemas.openxmlformats.org/officeDocument/2006/relationships/ctrlProp" Target="../ctrlProps/ctrlProp732.xml"/><Relationship Id="rId289" Type="http://schemas.openxmlformats.org/officeDocument/2006/relationships/ctrlProp" Target="../ctrlProps/ctrlProp914.xml"/><Relationship Id="rId11" Type="http://schemas.openxmlformats.org/officeDocument/2006/relationships/ctrlProp" Target="../ctrlProps/ctrlProp636.xml"/><Relationship Id="rId53" Type="http://schemas.openxmlformats.org/officeDocument/2006/relationships/ctrlProp" Target="../ctrlProps/ctrlProp678.xml"/><Relationship Id="rId149" Type="http://schemas.openxmlformats.org/officeDocument/2006/relationships/ctrlProp" Target="../ctrlProps/ctrlProp774.xml"/><Relationship Id="rId314" Type="http://schemas.openxmlformats.org/officeDocument/2006/relationships/ctrlProp" Target="../ctrlProps/ctrlProp939.xml"/><Relationship Id="rId95" Type="http://schemas.openxmlformats.org/officeDocument/2006/relationships/ctrlProp" Target="../ctrlProps/ctrlProp720.xml"/><Relationship Id="rId160" Type="http://schemas.openxmlformats.org/officeDocument/2006/relationships/ctrlProp" Target="../ctrlProps/ctrlProp785.xml"/><Relationship Id="rId216" Type="http://schemas.openxmlformats.org/officeDocument/2006/relationships/ctrlProp" Target="../ctrlProps/ctrlProp841.xml"/><Relationship Id="rId258" Type="http://schemas.openxmlformats.org/officeDocument/2006/relationships/ctrlProp" Target="../ctrlProps/ctrlProp883.xml"/><Relationship Id="rId22" Type="http://schemas.openxmlformats.org/officeDocument/2006/relationships/ctrlProp" Target="../ctrlProps/ctrlProp647.xml"/><Relationship Id="rId64" Type="http://schemas.openxmlformats.org/officeDocument/2006/relationships/ctrlProp" Target="../ctrlProps/ctrlProp689.xml"/><Relationship Id="rId118" Type="http://schemas.openxmlformats.org/officeDocument/2006/relationships/ctrlProp" Target="../ctrlProps/ctrlProp743.xml"/><Relationship Id="rId325" Type="http://schemas.openxmlformats.org/officeDocument/2006/relationships/ctrlProp" Target="../ctrlProps/ctrlProp950.xml"/><Relationship Id="rId171" Type="http://schemas.openxmlformats.org/officeDocument/2006/relationships/ctrlProp" Target="../ctrlProps/ctrlProp796.xml"/><Relationship Id="rId227" Type="http://schemas.openxmlformats.org/officeDocument/2006/relationships/ctrlProp" Target="../ctrlProps/ctrlProp852.xml"/><Relationship Id="rId269" Type="http://schemas.openxmlformats.org/officeDocument/2006/relationships/ctrlProp" Target="../ctrlProps/ctrlProp894.xml"/><Relationship Id="rId33" Type="http://schemas.openxmlformats.org/officeDocument/2006/relationships/ctrlProp" Target="../ctrlProps/ctrlProp658.xml"/><Relationship Id="rId129" Type="http://schemas.openxmlformats.org/officeDocument/2006/relationships/ctrlProp" Target="../ctrlProps/ctrlProp754.xml"/><Relationship Id="rId280" Type="http://schemas.openxmlformats.org/officeDocument/2006/relationships/ctrlProp" Target="../ctrlProps/ctrlProp905.xml"/><Relationship Id="rId336" Type="http://schemas.openxmlformats.org/officeDocument/2006/relationships/ctrlProp" Target="../ctrlProps/ctrlProp961.xml"/><Relationship Id="rId75" Type="http://schemas.openxmlformats.org/officeDocument/2006/relationships/ctrlProp" Target="../ctrlProps/ctrlProp700.xml"/><Relationship Id="rId140" Type="http://schemas.openxmlformats.org/officeDocument/2006/relationships/ctrlProp" Target="../ctrlProps/ctrlProp765.xml"/><Relationship Id="rId182" Type="http://schemas.openxmlformats.org/officeDocument/2006/relationships/ctrlProp" Target="../ctrlProps/ctrlProp807.xml"/><Relationship Id="rId6" Type="http://schemas.openxmlformats.org/officeDocument/2006/relationships/ctrlProp" Target="../ctrlProps/ctrlProp631.xml"/><Relationship Id="rId238" Type="http://schemas.openxmlformats.org/officeDocument/2006/relationships/ctrlProp" Target="../ctrlProps/ctrlProp863.xml"/><Relationship Id="rId291" Type="http://schemas.openxmlformats.org/officeDocument/2006/relationships/ctrlProp" Target="../ctrlProps/ctrlProp916.xml"/><Relationship Id="rId305" Type="http://schemas.openxmlformats.org/officeDocument/2006/relationships/ctrlProp" Target="../ctrlProps/ctrlProp930.xml"/><Relationship Id="rId44" Type="http://schemas.openxmlformats.org/officeDocument/2006/relationships/ctrlProp" Target="../ctrlProps/ctrlProp669.xml"/><Relationship Id="rId86" Type="http://schemas.openxmlformats.org/officeDocument/2006/relationships/ctrlProp" Target="../ctrlProps/ctrlProp711.xml"/><Relationship Id="rId151" Type="http://schemas.openxmlformats.org/officeDocument/2006/relationships/ctrlProp" Target="../ctrlProps/ctrlProp776.xml"/><Relationship Id="rId193" Type="http://schemas.openxmlformats.org/officeDocument/2006/relationships/ctrlProp" Target="../ctrlProps/ctrlProp818.xml"/><Relationship Id="rId207" Type="http://schemas.openxmlformats.org/officeDocument/2006/relationships/ctrlProp" Target="../ctrlProps/ctrlProp832.xml"/><Relationship Id="rId249" Type="http://schemas.openxmlformats.org/officeDocument/2006/relationships/ctrlProp" Target="../ctrlProps/ctrlProp874.xml"/><Relationship Id="rId13" Type="http://schemas.openxmlformats.org/officeDocument/2006/relationships/ctrlProp" Target="../ctrlProps/ctrlProp638.xml"/><Relationship Id="rId109" Type="http://schemas.openxmlformats.org/officeDocument/2006/relationships/ctrlProp" Target="../ctrlProps/ctrlProp734.xml"/><Relationship Id="rId260" Type="http://schemas.openxmlformats.org/officeDocument/2006/relationships/ctrlProp" Target="../ctrlProps/ctrlProp885.xml"/><Relationship Id="rId316" Type="http://schemas.openxmlformats.org/officeDocument/2006/relationships/ctrlProp" Target="../ctrlProps/ctrlProp941.xml"/><Relationship Id="rId55" Type="http://schemas.openxmlformats.org/officeDocument/2006/relationships/ctrlProp" Target="../ctrlProps/ctrlProp680.xml"/><Relationship Id="rId97" Type="http://schemas.openxmlformats.org/officeDocument/2006/relationships/ctrlProp" Target="../ctrlProps/ctrlProp722.xml"/><Relationship Id="rId120" Type="http://schemas.openxmlformats.org/officeDocument/2006/relationships/ctrlProp" Target="../ctrlProps/ctrlProp745.xml"/><Relationship Id="rId162" Type="http://schemas.openxmlformats.org/officeDocument/2006/relationships/ctrlProp" Target="../ctrlProps/ctrlProp787.xml"/><Relationship Id="rId218" Type="http://schemas.openxmlformats.org/officeDocument/2006/relationships/ctrlProp" Target="../ctrlProps/ctrlProp843.xml"/><Relationship Id="rId271" Type="http://schemas.openxmlformats.org/officeDocument/2006/relationships/ctrlProp" Target="../ctrlProps/ctrlProp896.xml"/><Relationship Id="rId24" Type="http://schemas.openxmlformats.org/officeDocument/2006/relationships/ctrlProp" Target="../ctrlProps/ctrlProp649.xml"/><Relationship Id="rId66" Type="http://schemas.openxmlformats.org/officeDocument/2006/relationships/ctrlProp" Target="../ctrlProps/ctrlProp691.xml"/><Relationship Id="rId131" Type="http://schemas.openxmlformats.org/officeDocument/2006/relationships/ctrlProp" Target="../ctrlProps/ctrlProp756.xml"/><Relationship Id="rId327" Type="http://schemas.openxmlformats.org/officeDocument/2006/relationships/ctrlProp" Target="../ctrlProps/ctrlProp952.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077.xml"/><Relationship Id="rId21" Type="http://schemas.openxmlformats.org/officeDocument/2006/relationships/ctrlProp" Target="../ctrlProps/ctrlProp981.xml"/><Relationship Id="rId42" Type="http://schemas.openxmlformats.org/officeDocument/2006/relationships/ctrlProp" Target="../ctrlProps/ctrlProp1002.xml"/><Relationship Id="rId63" Type="http://schemas.openxmlformats.org/officeDocument/2006/relationships/ctrlProp" Target="../ctrlProps/ctrlProp1023.xml"/><Relationship Id="rId84" Type="http://schemas.openxmlformats.org/officeDocument/2006/relationships/ctrlProp" Target="../ctrlProps/ctrlProp1044.xml"/><Relationship Id="rId138" Type="http://schemas.openxmlformats.org/officeDocument/2006/relationships/ctrlProp" Target="../ctrlProps/ctrlProp1098.xml"/><Relationship Id="rId159" Type="http://schemas.openxmlformats.org/officeDocument/2006/relationships/ctrlProp" Target="../ctrlProps/ctrlProp1119.xml"/><Relationship Id="rId170" Type="http://schemas.openxmlformats.org/officeDocument/2006/relationships/ctrlProp" Target="../ctrlProps/ctrlProp1130.xml"/><Relationship Id="rId191" Type="http://schemas.openxmlformats.org/officeDocument/2006/relationships/ctrlProp" Target="../ctrlProps/ctrlProp1151.xml"/><Relationship Id="rId205" Type="http://schemas.openxmlformats.org/officeDocument/2006/relationships/ctrlProp" Target="../ctrlProps/ctrlProp1165.xml"/><Relationship Id="rId226" Type="http://schemas.openxmlformats.org/officeDocument/2006/relationships/ctrlProp" Target="../ctrlProps/ctrlProp1186.xml"/><Relationship Id="rId247" Type="http://schemas.openxmlformats.org/officeDocument/2006/relationships/ctrlProp" Target="../ctrlProps/ctrlProp1207.xml"/><Relationship Id="rId107" Type="http://schemas.openxmlformats.org/officeDocument/2006/relationships/ctrlProp" Target="../ctrlProps/ctrlProp1067.xml"/><Relationship Id="rId11" Type="http://schemas.openxmlformats.org/officeDocument/2006/relationships/ctrlProp" Target="../ctrlProps/ctrlProp971.xml"/><Relationship Id="rId32" Type="http://schemas.openxmlformats.org/officeDocument/2006/relationships/ctrlProp" Target="../ctrlProps/ctrlProp992.xml"/><Relationship Id="rId53" Type="http://schemas.openxmlformats.org/officeDocument/2006/relationships/ctrlProp" Target="../ctrlProps/ctrlProp1013.xml"/><Relationship Id="rId74" Type="http://schemas.openxmlformats.org/officeDocument/2006/relationships/ctrlProp" Target="../ctrlProps/ctrlProp1034.xml"/><Relationship Id="rId128" Type="http://schemas.openxmlformats.org/officeDocument/2006/relationships/ctrlProp" Target="../ctrlProps/ctrlProp1088.xml"/><Relationship Id="rId149" Type="http://schemas.openxmlformats.org/officeDocument/2006/relationships/ctrlProp" Target="../ctrlProps/ctrlProp1109.xml"/><Relationship Id="rId5" Type="http://schemas.openxmlformats.org/officeDocument/2006/relationships/ctrlProp" Target="../ctrlProps/ctrlProp965.xml"/><Relationship Id="rId95" Type="http://schemas.openxmlformats.org/officeDocument/2006/relationships/ctrlProp" Target="../ctrlProps/ctrlProp1055.xml"/><Relationship Id="rId160" Type="http://schemas.openxmlformats.org/officeDocument/2006/relationships/ctrlProp" Target="../ctrlProps/ctrlProp1120.xml"/><Relationship Id="rId181" Type="http://schemas.openxmlformats.org/officeDocument/2006/relationships/ctrlProp" Target="../ctrlProps/ctrlProp1141.xml"/><Relationship Id="rId216" Type="http://schemas.openxmlformats.org/officeDocument/2006/relationships/ctrlProp" Target="../ctrlProps/ctrlProp1176.xml"/><Relationship Id="rId237" Type="http://schemas.openxmlformats.org/officeDocument/2006/relationships/ctrlProp" Target="../ctrlProps/ctrlProp1197.xml"/><Relationship Id="rId22" Type="http://schemas.openxmlformats.org/officeDocument/2006/relationships/ctrlProp" Target="../ctrlProps/ctrlProp982.xml"/><Relationship Id="rId43" Type="http://schemas.openxmlformats.org/officeDocument/2006/relationships/ctrlProp" Target="../ctrlProps/ctrlProp1003.xml"/><Relationship Id="rId64" Type="http://schemas.openxmlformats.org/officeDocument/2006/relationships/ctrlProp" Target="../ctrlProps/ctrlProp1024.xml"/><Relationship Id="rId118" Type="http://schemas.openxmlformats.org/officeDocument/2006/relationships/ctrlProp" Target="../ctrlProps/ctrlProp1078.xml"/><Relationship Id="rId139" Type="http://schemas.openxmlformats.org/officeDocument/2006/relationships/ctrlProp" Target="../ctrlProps/ctrlProp1099.xml"/><Relationship Id="rId85" Type="http://schemas.openxmlformats.org/officeDocument/2006/relationships/ctrlProp" Target="../ctrlProps/ctrlProp1045.xml"/><Relationship Id="rId150" Type="http://schemas.openxmlformats.org/officeDocument/2006/relationships/ctrlProp" Target="../ctrlProps/ctrlProp1110.xml"/><Relationship Id="rId171" Type="http://schemas.openxmlformats.org/officeDocument/2006/relationships/ctrlProp" Target="../ctrlProps/ctrlProp1131.xml"/><Relationship Id="rId192" Type="http://schemas.openxmlformats.org/officeDocument/2006/relationships/ctrlProp" Target="../ctrlProps/ctrlProp1152.xml"/><Relationship Id="rId206" Type="http://schemas.openxmlformats.org/officeDocument/2006/relationships/ctrlProp" Target="../ctrlProps/ctrlProp1166.xml"/><Relationship Id="rId227" Type="http://schemas.openxmlformats.org/officeDocument/2006/relationships/ctrlProp" Target="../ctrlProps/ctrlProp1187.xml"/><Relationship Id="rId248" Type="http://schemas.openxmlformats.org/officeDocument/2006/relationships/ctrlProp" Target="../ctrlProps/ctrlProp1208.xml"/><Relationship Id="rId12" Type="http://schemas.openxmlformats.org/officeDocument/2006/relationships/ctrlProp" Target="../ctrlProps/ctrlProp972.xml"/><Relationship Id="rId33" Type="http://schemas.openxmlformats.org/officeDocument/2006/relationships/ctrlProp" Target="../ctrlProps/ctrlProp993.xml"/><Relationship Id="rId108" Type="http://schemas.openxmlformats.org/officeDocument/2006/relationships/ctrlProp" Target="../ctrlProps/ctrlProp1068.xml"/><Relationship Id="rId129" Type="http://schemas.openxmlformats.org/officeDocument/2006/relationships/ctrlProp" Target="../ctrlProps/ctrlProp1089.xml"/><Relationship Id="rId54" Type="http://schemas.openxmlformats.org/officeDocument/2006/relationships/ctrlProp" Target="../ctrlProps/ctrlProp1014.xml"/><Relationship Id="rId75" Type="http://schemas.openxmlformats.org/officeDocument/2006/relationships/ctrlProp" Target="../ctrlProps/ctrlProp1035.xml"/><Relationship Id="rId96" Type="http://schemas.openxmlformats.org/officeDocument/2006/relationships/ctrlProp" Target="../ctrlProps/ctrlProp1056.xml"/><Relationship Id="rId140" Type="http://schemas.openxmlformats.org/officeDocument/2006/relationships/ctrlProp" Target="../ctrlProps/ctrlProp1100.xml"/><Relationship Id="rId161" Type="http://schemas.openxmlformats.org/officeDocument/2006/relationships/ctrlProp" Target="../ctrlProps/ctrlProp1121.xml"/><Relationship Id="rId182" Type="http://schemas.openxmlformats.org/officeDocument/2006/relationships/ctrlProp" Target="../ctrlProps/ctrlProp1142.xml"/><Relationship Id="rId217" Type="http://schemas.openxmlformats.org/officeDocument/2006/relationships/ctrlProp" Target="../ctrlProps/ctrlProp1177.xml"/><Relationship Id="rId6" Type="http://schemas.openxmlformats.org/officeDocument/2006/relationships/ctrlProp" Target="../ctrlProps/ctrlProp966.xml"/><Relationship Id="rId238" Type="http://schemas.openxmlformats.org/officeDocument/2006/relationships/ctrlProp" Target="../ctrlProps/ctrlProp1198.xml"/><Relationship Id="rId23" Type="http://schemas.openxmlformats.org/officeDocument/2006/relationships/ctrlProp" Target="../ctrlProps/ctrlProp983.xml"/><Relationship Id="rId119" Type="http://schemas.openxmlformats.org/officeDocument/2006/relationships/ctrlProp" Target="../ctrlProps/ctrlProp1079.xml"/><Relationship Id="rId44" Type="http://schemas.openxmlformats.org/officeDocument/2006/relationships/ctrlProp" Target="../ctrlProps/ctrlProp1004.xml"/><Relationship Id="rId65" Type="http://schemas.openxmlformats.org/officeDocument/2006/relationships/ctrlProp" Target="../ctrlProps/ctrlProp1025.xml"/><Relationship Id="rId86" Type="http://schemas.openxmlformats.org/officeDocument/2006/relationships/ctrlProp" Target="../ctrlProps/ctrlProp1046.xml"/><Relationship Id="rId130" Type="http://schemas.openxmlformats.org/officeDocument/2006/relationships/ctrlProp" Target="../ctrlProps/ctrlProp1090.xml"/><Relationship Id="rId151" Type="http://schemas.openxmlformats.org/officeDocument/2006/relationships/ctrlProp" Target="../ctrlProps/ctrlProp1111.xml"/><Relationship Id="rId172" Type="http://schemas.openxmlformats.org/officeDocument/2006/relationships/ctrlProp" Target="../ctrlProps/ctrlProp1132.xml"/><Relationship Id="rId193" Type="http://schemas.openxmlformats.org/officeDocument/2006/relationships/ctrlProp" Target="../ctrlProps/ctrlProp1153.xml"/><Relationship Id="rId207" Type="http://schemas.openxmlformats.org/officeDocument/2006/relationships/ctrlProp" Target="../ctrlProps/ctrlProp1167.xml"/><Relationship Id="rId228" Type="http://schemas.openxmlformats.org/officeDocument/2006/relationships/ctrlProp" Target="../ctrlProps/ctrlProp1188.xml"/><Relationship Id="rId249" Type="http://schemas.openxmlformats.org/officeDocument/2006/relationships/ctrlProp" Target="../ctrlProps/ctrlProp1209.xml"/><Relationship Id="rId13" Type="http://schemas.openxmlformats.org/officeDocument/2006/relationships/ctrlProp" Target="../ctrlProps/ctrlProp973.xml"/><Relationship Id="rId109" Type="http://schemas.openxmlformats.org/officeDocument/2006/relationships/ctrlProp" Target="../ctrlProps/ctrlProp1069.xml"/><Relationship Id="rId34" Type="http://schemas.openxmlformats.org/officeDocument/2006/relationships/ctrlProp" Target="../ctrlProps/ctrlProp994.xml"/><Relationship Id="rId55" Type="http://schemas.openxmlformats.org/officeDocument/2006/relationships/ctrlProp" Target="../ctrlProps/ctrlProp1015.xml"/><Relationship Id="rId76" Type="http://schemas.openxmlformats.org/officeDocument/2006/relationships/ctrlProp" Target="../ctrlProps/ctrlProp1036.xml"/><Relationship Id="rId97" Type="http://schemas.openxmlformats.org/officeDocument/2006/relationships/ctrlProp" Target="../ctrlProps/ctrlProp1057.xml"/><Relationship Id="rId120" Type="http://schemas.openxmlformats.org/officeDocument/2006/relationships/ctrlProp" Target="../ctrlProps/ctrlProp1080.xml"/><Relationship Id="rId141" Type="http://schemas.openxmlformats.org/officeDocument/2006/relationships/ctrlProp" Target="../ctrlProps/ctrlProp1101.xml"/><Relationship Id="rId7" Type="http://schemas.openxmlformats.org/officeDocument/2006/relationships/ctrlProp" Target="../ctrlProps/ctrlProp967.xml"/><Relationship Id="rId162" Type="http://schemas.openxmlformats.org/officeDocument/2006/relationships/ctrlProp" Target="../ctrlProps/ctrlProp1122.xml"/><Relationship Id="rId183" Type="http://schemas.openxmlformats.org/officeDocument/2006/relationships/ctrlProp" Target="../ctrlProps/ctrlProp1143.xml"/><Relationship Id="rId218" Type="http://schemas.openxmlformats.org/officeDocument/2006/relationships/ctrlProp" Target="../ctrlProps/ctrlProp1178.xml"/><Relationship Id="rId239" Type="http://schemas.openxmlformats.org/officeDocument/2006/relationships/ctrlProp" Target="../ctrlProps/ctrlProp1199.xml"/><Relationship Id="rId250" Type="http://schemas.openxmlformats.org/officeDocument/2006/relationships/ctrlProp" Target="../ctrlProps/ctrlProp1210.xml"/><Relationship Id="rId24" Type="http://schemas.openxmlformats.org/officeDocument/2006/relationships/ctrlProp" Target="../ctrlProps/ctrlProp984.xml"/><Relationship Id="rId45" Type="http://schemas.openxmlformats.org/officeDocument/2006/relationships/ctrlProp" Target="../ctrlProps/ctrlProp1005.xml"/><Relationship Id="rId66" Type="http://schemas.openxmlformats.org/officeDocument/2006/relationships/ctrlProp" Target="../ctrlProps/ctrlProp1026.xml"/><Relationship Id="rId87" Type="http://schemas.openxmlformats.org/officeDocument/2006/relationships/ctrlProp" Target="../ctrlProps/ctrlProp1047.xml"/><Relationship Id="rId110" Type="http://schemas.openxmlformats.org/officeDocument/2006/relationships/ctrlProp" Target="../ctrlProps/ctrlProp1070.xml"/><Relationship Id="rId131" Type="http://schemas.openxmlformats.org/officeDocument/2006/relationships/ctrlProp" Target="../ctrlProps/ctrlProp1091.xml"/><Relationship Id="rId152" Type="http://schemas.openxmlformats.org/officeDocument/2006/relationships/ctrlProp" Target="../ctrlProps/ctrlProp1112.xml"/><Relationship Id="rId173" Type="http://schemas.openxmlformats.org/officeDocument/2006/relationships/ctrlProp" Target="../ctrlProps/ctrlProp1133.xml"/><Relationship Id="rId194" Type="http://schemas.openxmlformats.org/officeDocument/2006/relationships/ctrlProp" Target="../ctrlProps/ctrlProp1154.xml"/><Relationship Id="rId208" Type="http://schemas.openxmlformats.org/officeDocument/2006/relationships/ctrlProp" Target="../ctrlProps/ctrlProp1168.xml"/><Relationship Id="rId229" Type="http://schemas.openxmlformats.org/officeDocument/2006/relationships/ctrlProp" Target="../ctrlProps/ctrlProp1189.xml"/><Relationship Id="rId240" Type="http://schemas.openxmlformats.org/officeDocument/2006/relationships/ctrlProp" Target="../ctrlProps/ctrlProp1200.xml"/><Relationship Id="rId14" Type="http://schemas.openxmlformats.org/officeDocument/2006/relationships/ctrlProp" Target="../ctrlProps/ctrlProp974.xml"/><Relationship Id="rId35" Type="http://schemas.openxmlformats.org/officeDocument/2006/relationships/ctrlProp" Target="../ctrlProps/ctrlProp995.xml"/><Relationship Id="rId56" Type="http://schemas.openxmlformats.org/officeDocument/2006/relationships/ctrlProp" Target="../ctrlProps/ctrlProp1016.xml"/><Relationship Id="rId77" Type="http://schemas.openxmlformats.org/officeDocument/2006/relationships/ctrlProp" Target="../ctrlProps/ctrlProp1037.xml"/><Relationship Id="rId100" Type="http://schemas.openxmlformats.org/officeDocument/2006/relationships/ctrlProp" Target="../ctrlProps/ctrlProp1060.xml"/><Relationship Id="rId8" Type="http://schemas.openxmlformats.org/officeDocument/2006/relationships/ctrlProp" Target="../ctrlProps/ctrlProp968.xml"/><Relationship Id="rId98" Type="http://schemas.openxmlformats.org/officeDocument/2006/relationships/ctrlProp" Target="../ctrlProps/ctrlProp1058.xml"/><Relationship Id="rId121" Type="http://schemas.openxmlformats.org/officeDocument/2006/relationships/ctrlProp" Target="../ctrlProps/ctrlProp1081.xml"/><Relationship Id="rId142" Type="http://schemas.openxmlformats.org/officeDocument/2006/relationships/ctrlProp" Target="../ctrlProps/ctrlProp1102.xml"/><Relationship Id="rId163" Type="http://schemas.openxmlformats.org/officeDocument/2006/relationships/ctrlProp" Target="../ctrlProps/ctrlProp1123.xml"/><Relationship Id="rId184" Type="http://schemas.openxmlformats.org/officeDocument/2006/relationships/ctrlProp" Target="../ctrlProps/ctrlProp1144.xml"/><Relationship Id="rId219" Type="http://schemas.openxmlformats.org/officeDocument/2006/relationships/ctrlProp" Target="../ctrlProps/ctrlProp1179.xml"/><Relationship Id="rId230" Type="http://schemas.openxmlformats.org/officeDocument/2006/relationships/ctrlProp" Target="../ctrlProps/ctrlProp1190.xml"/><Relationship Id="rId251" Type="http://schemas.openxmlformats.org/officeDocument/2006/relationships/ctrlProp" Target="../ctrlProps/ctrlProp1211.xml"/><Relationship Id="rId25" Type="http://schemas.openxmlformats.org/officeDocument/2006/relationships/ctrlProp" Target="../ctrlProps/ctrlProp985.xml"/><Relationship Id="rId46" Type="http://schemas.openxmlformats.org/officeDocument/2006/relationships/ctrlProp" Target="../ctrlProps/ctrlProp1006.xml"/><Relationship Id="rId67" Type="http://schemas.openxmlformats.org/officeDocument/2006/relationships/ctrlProp" Target="../ctrlProps/ctrlProp1027.xml"/><Relationship Id="rId88" Type="http://schemas.openxmlformats.org/officeDocument/2006/relationships/ctrlProp" Target="../ctrlProps/ctrlProp1048.xml"/><Relationship Id="rId111" Type="http://schemas.openxmlformats.org/officeDocument/2006/relationships/ctrlProp" Target="../ctrlProps/ctrlProp1071.xml"/><Relationship Id="rId132" Type="http://schemas.openxmlformats.org/officeDocument/2006/relationships/ctrlProp" Target="../ctrlProps/ctrlProp1092.xml"/><Relationship Id="rId153" Type="http://schemas.openxmlformats.org/officeDocument/2006/relationships/ctrlProp" Target="../ctrlProps/ctrlProp1113.xml"/><Relationship Id="rId174" Type="http://schemas.openxmlformats.org/officeDocument/2006/relationships/ctrlProp" Target="../ctrlProps/ctrlProp1134.xml"/><Relationship Id="rId195" Type="http://schemas.openxmlformats.org/officeDocument/2006/relationships/ctrlProp" Target="../ctrlProps/ctrlProp1155.xml"/><Relationship Id="rId209" Type="http://schemas.openxmlformats.org/officeDocument/2006/relationships/ctrlProp" Target="../ctrlProps/ctrlProp1169.xml"/><Relationship Id="rId220" Type="http://schemas.openxmlformats.org/officeDocument/2006/relationships/ctrlProp" Target="../ctrlProps/ctrlProp1180.xml"/><Relationship Id="rId241" Type="http://schemas.openxmlformats.org/officeDocument/2006/relationships/ctrlProp" Target="../ctrlProps/ctrlProp1201.xml"/><Relationship Id="rId15" Type="http://schemas.openxmlformats.org/officeDocument/2006/relationships/ctrlProp" Target="../ctrlProps/ctrlProp975.xml"/><Relationship Id="rId36" Type="http://schemas.openxmlformats.org/officeDocument/2006/relationships/ctrlProp" Target="../ctrlProps/ctrlProp996.xml"/><Relationship Id="rId57" Type="http://schemas.openxmlformats.org/officeDocument/2006/relationships/ctrlProp" Target="../ctrlProps/ctrlProp1017.xml"/><Relationship Id="rId78" Type="http://schemas.openxmlformats.org/officeDocument/2006/relationships/ctrlProp" Target="../ctrlProps/ctrlProp1038.xml"/><Relationship Id="rId99" Type="http://schemas.openxmlformats.org/officeDocument/2006/relationships/ctrlProp" Target="../ctrlProps/ctrlProp1059.xml"/><Relationship Id="rId101" Type="http://schemas.openxmlformats.org/officeDocument/2006/relationships/ctrlProp" Target="../ctrlProps/ctrlProp1061.xml"/><Relationship Id="rId122" Type="http://schemas.openxmlformats.org/officeDocument/2006/relationships/ctrlProp" Target="../ctrlProps/ctrlProp1082.xml"/><Relationship Id="rId143" Type="http://schemas.openxmlformats.org/officeDocument/2006/relationships/ctrlProp" Target="../ctrlProps/ctrlProp1103.xml"/><Relationship Id="rId164" Type="http://schemas.openxmlformats.org/officeDocument/2006/relationships/ctrlProp" Target="../ctrlProps/ctrlProp1124.xml"/><Relationship Id="rId185" Type="http://schemas.openxmlformats.org/officeDocument/2006/relationships/ctrlProp" Target="../ctrlProps/ctrlProp1145.xml"/><Relationship Id="rId9" Type="http://schemas.openxmlformats.org/officeDocument/2006/relationships/ctrlProp" Target="../ctrlProps/ctrlProp969.xml"/><Relationship Id="rId210" Type="http://schemas.openxmlformats.org/officeDocument/2006/relationships/ctrlProp" Target="../ctrlProps/ctrlProp1170.xml"/><Relationship Id="rId26" Type="http://schemas.openxmlformats.org/officeDocument/2006/relationships/ctrlProp" Target="../ctrlProps/ctrlProp986.xml"/><Relationship Id="rId231" Type="http://schemas.openxmlformats.org/officeDocument/2006/relationships/ctrlProp" Target="../ctrlProps/ctrlProp1191.xml"/><Relationship Id="rId252" Type="http://schemas.openxmlformats.org/officeDocument/2006/relationships/ctrlProp" Target="../ctrlProps/ctrlProp1212.xml"/><Relationship Id="rId47" Type="http://schemas.openxmlformats.org/officeDocument/2006/relationships/ctrlProp" Target="../ctrlProps/ctrlProp1007.xml"/><Relationship Id="rId68" Type="http://schemas.openxmlformats.org/officeDocument/2006/relationships/ctrlProp" Target="../ctrlProps/ctrlProp1028.xml"/><Relationship Id="rId89" Type="http://schemas.openxmlformats.org/officeDocument/2006/relationships/ctrlProp" Target="../ctrlProps/ctrlProp1049.xml"/><Relationship Id="rId112" Type="http://schemas.openxmlformats.org/officeDocument/2006/relationships/ctrlProp" Target="../ctrlProps/ctrlProp1072.xml"/><Relationship Id="rId133" Type="http://schemas.openxmlformats.org/officeDocument/2006/relationships/ctrlProp" Target="../ctrlProps/ctrlProp1093.xml"/><Relationship Id="rId154" Type="http://schemas.openxmlformats.org/officeDocument/2006/relationships/ctrlProp" Target="../ctrlProps/ctrlProp1114.xml"/><Relationship Id="rId175" Type="http://schemas.openxmlformats.org/officeDocument/2006/relationships/ctrlProp" Target="../ctrlProps/ctrlProp1135.xml"/><Relationship Id="rId196" Type="http://schemas.openxmlformats.org/officeDocument/2006/relationships/ctrlProp" Target="../ctrlProps/ctrlProp1156.xml"/><Relationship Id="rId200" Type="http://schemas.openxmlformats.org/officeDocument/2006/relationships/ctrlProp" Target="../ctrlProps/ctrlProp1160.xml"/><Relationship Id="rId16" Type="http://schemas.openxmlformats.org/officeDocument/2006/relationships/ctrlProp" Target="../ctrlProps/ctrlProp976.xml"/><Relationship Id="rId221" Type="http://schemas.openxmlformats.org/officeDocument/2006/relationships/ctrlProp" Target="../ctrlProps/ctrlProp1181.xml"/><Relationship Id="rId242" Type="http://schemas.openxmlformats.org/officeDocument/2006/relationships/ctrlProp" Target="../ctrlProps/ctrlProp1202.xml"/><Relationship Id="rId37" Type="http://schemas.openxmlformats.org/officeDocument/2006/relationships/ctrlProp" Target="../ctrlProps/ctrlProp997.xml"/><Relationship Id="rId58" Type="http://schemas.openxmlformats.org/officeDocument/2006/relationships/ctrlProp" Target="../ctrlProps/ctrlProp1018.xml"/><Relationship Id="rId79" Type="http://schemas.openxmlformats.org/officeDocument/2006/relationships/ctrlProp" Target="../ctrlProps/ctrlProp1039.xml"/><Relationship Id="rId102" Type="http://schemas.openxmlformats.org/officeDocument/2006/relationships/ctrlProp" Target="../ctrlProps/ctrlProp1062.xml"/><Relationship Id="rId123" Type="http://schemas.openxmlformats.org/officeDocument/2006/relationships/ctrlProp" Target="../ctrlProps/ctrlProp1083.xml"/><Relationship Id="rId144" Type="http://schemas.openxmlformats.org/officeDocument/2006/relationships/ctrlProp" Target="../ctrlProps/ctrlProp1104.xml"/><Relationship Id="rId90" Type="http://schemas.openxmlformats.org/officeDocument/2006/relationships/ctrlProp" Target="../ctrlProps/ctrlProp1050.xml"/><Relationship Id="rId165" Type="http://schemas.openxmlformats.org/officeDocument/2006/relationships/ctrlProp" Target="../ctrlProps/ctrlProp1125.xml"/><Relationship Id="rId186" Type="http://schemas.openxmlformats.org/officeDocument/2006/relationships/ctrlProp" Target="../ctrlProps/ctrlProp1146.xml"/><Relationship Id="rId211" Type="http://schemas.openxmlformats.org/officeDocument/2006/relationships/ctrlProp" Target="../ctrlProps/ctrlProp1171.xml"/><Relationship Id="rId232" Type="http://schemas.openxmlformats.org/officeDocument/2006/relationships/ctrlProp" Target="../ctrlProps/ctrlProp1192.xml"/><Relationship Id="rId253" Type="http://schemas.openxmlformats.org/officeDocument/2006/relationships/ctrlProp" Target="../ctrlProps/ctrlProp1213.xml"/><Relationship Id="rId27" Type="http://schemas.openxmlformats.org/officeDocument/2006/relationships/ctrlProp" Target="../ctrlProps/ctrlProp987.xml"/><Relationship Id="rId48" Type="http://schemas.openxmlformats.org/officeDocument/2006/relationships/ctrlProp" Target="../ctrlProps/ctrlProp1008.xml"/><Relationship Id="rId69" Type="http://schemas.openxmlformats.org/officeDocument/2006/relationships/ctrlProp" Target="../ctrlProps/ctrlProp1029.xml"/><Relationship Id="rId113" Type="http://schemas.openxmlformats.org/officeDocument/2006/relationships/ctrlProp" Target="../ctrlProps/ctrlProp1073.xml"/><Relationship Id="rId134" Type="http://schemas.openxmlformats.org/officeDocument/2006/relationships/ctrlProp" Target="../ctrlProps/ctrlProp1094.xml"/><Relationship Id="rId80" Type="http://schemas.openxmlformats.org/officeDocument/2006/relationships/ctrlProp" Target="../ctrlProps/ctrlProp1040.xml"/><Relationship Id="rId155" Type="http://schemas.openxmlformats.org/officeDocument/2006/relationships/ctrlProp" Target="../ctrlProps/ctrlProp1115.xml"/><Relationship Id="rId176" Type="http://schemas.openxmlformats.org/officeDocument/2006/relationships/ctrlProp" Target="../ctrlProps/ctrlProp1136.xml"/><Relationship Id="rId197" Type="http://schemas.openxmlformats.org/officeDocument/2006/relationships/ctrlProp" Target="../ctrlProps/ctrlProp1157.xml"/><Relationship Id="rId201" Type="http://schemas.openxmlformats.org/officeDocument/2006/relationships/ctrlProp" Target="../ctrlProps/ctrlProp1161.xml"/><Relationship Id="rId222" Type="http://schemas.openxmlformats.org/officeDocument/2006/relationships/ctrlProp" Target="../ctrlProps/ctrlProp1182.xml"/><Relationship Id="rId243" Type="http://schemas.openxmlformats.org/officeDocument/2006/relationships/ctrlProp" Target="../ctrlProps/ctrlProp1203.xml"/><Relationship Id="rId17" Type="http://schemas.openxmlformats.org/officeDocument/2006/relationships/ctrlProp" Target="../ctrlProps/ctrlProp977.xml"/><Relationship Id="rId38" Type="http://schemas.openxmlformats.org/officeDocument/2006/relationships/ctrlProp" Target="../ctrlProps/ctrlProp998.xml"/><Relationship Id="rId59" Type="http://schemas.openxmlformats.org/officeDocument/2006/relationships/ctrlProp" Target="../ctrlProps/ctrlProp1019.xml"/><Relationship Id="rId103" Type="http://schemas.openxmlformats.org/officeDocument/2006/relationships/ctrlProp" Target="../ctrlProps/ctrlProp1063.xml"/><Relationship Id="rId124" Type="http://schemas.openxmlformats.org/officeDocument/2006/relationships/ctrlProp" Target="../ctrlProps/ctrlProp1084.xml"/><Relationship Id="rId70" Type="http://schemas.openxmlformats.org/officeDocument/2006/relationships/ctrlProp" Target="../ctrlProps/ctrlProp1030.xml"/><Relationship Id="rId91" Type="http://schemas.openxmlformats.org/officeDocument/2006/relationships/ctrlProp" Target="../ctrlProps/ctrlProp1051.xml"/><Relationship Id="rId145" Type="http://schemas.openxmlformats.org/officeDocument/2006/relationships/ctrlProp" Target="../ctrlProps/ctrlProp1105.xml"/><Relationship Id="rId166" Type="http://schemas.openxmlformats.org/officeDocument/2006/relationships/ctrlProp" Target="../ctrlProps/ctrlProp1126.xml"/><Relationship Id="rId187" Type="http://schemas.openxmlformats.org/officeDocument/2006/relationships/ctrlProp" Target="../ctrlProps/ctrlProp1147.xml"/><Relationship Id="rId1" Type="http://schemas.openxmlformats.org/officeDocument/2006/relationships/printerSettings" Target="../printerSettings/printerSettings8.bin"/><Relationship Id="rId212" Type="http://schemas.openxmlformats.org/officeDocument/2006/relationships/ctrlProp" Target="../ctrlProps/ctrlProp1172.xml"/><Relationship Id="rId233" Type="http://schemas.openxmlformats.org/officeDocument/2006/relationships/ctrlProp" Target="../ctrlProps/ctrlProp1193.xml"/><Relationship Id="rId254" Type="http://schemas.openxmlformats.org/officeDocument/2006/relationships/ctrlProp" Target="../ctrlProps/ctrlProp1214.xml"/><Relationship Id="rId28" Type="http://schemas.openxmlformats.org/officeDocument/2006/relationships/ctrlProp" Target="../ctrlProps/ctrlProp988.xml"/><Relationship Id="rId49" Type="http://schemas.openxmlformats.org/officeDocument/2006/relationships/ctrlProp" Target="../ctrlProps/ctrlProp1009.xml"/><Relationship Id="rId114" Type="http://schemas.openxmlformats.org/officeDocument/2006/relationships/ctrlProp" Target="../ctrlProps/ctrlProp1074.xml"/><Relationship Id="rId60" Type="http://schemas.openxmlformats.org/officeDocument/2006/relationships/ctrlProp" Target="../ctrlProps/ctrlProp1020.xml"/><Relationship Id="rId81" Type="http://schemas.openxmlformats.org/officeDocument/2006/relationships/ctrlProp" Target="../ctrlProps/ctrlProp1041.xml"/><Relationship Id="rId135" Type="http://schemas.openxmlformats.org/officeDocument/2006/relationships/ctrlProp" Target="../ctrlProps/ctrlProp1095.xml"/><Relationship Id="rId156" Type="http://schemas.openxmlformats.org/officeDocument/2006/relationships/ctrlProp" Target="../ctrlProps/ctrlProp1116.xml"/><Relationship Id="rId177" Type="http://schemas.openxmlformats.org/officeDocument/2006/relationships/ctrlProp" Target="../ctrlProps/ctrlProp1137.xml"/><Relationship Id="rId198" Type="http://schemas.openxmlformats.org/officeDocument/2006/relationships/ctrlProp" Target="../ctrlProps/ctrlProp1158.xml"/><Relationship Id="rId202" Type="http://schemas.openxmlformats.org/officeDocument/2006/relationships/ctrlProp" Target="../ctrlProps/ctrlProp1162.xml"/><Relationship Id="rId223" Type="http://schemas.openxmlformats.org/officeDocument/2006/relationships/ctrlProp" Target="../ctrlProps/ctrlProp1183.xml"/><Relationship Id="rId244" Type="http://schemas.openxmlformats.org/officeDocument/2006/relationships/ctrlProp" Target="../ctrlProps/ctrlProp1204.xml"/><Relationship Id="rId18" Type="http://schemas.openxmlformats.org/officeDocument/2006/relationships/ctrlProp" Target="../ctrlProps/ctrlProp978.xml"/><Relationship Id="rId39" Type="http://schemas.openxmlformats.org/officeDocument/2006/relationships/ctrlProp" Target="../ctrlProps/ctrlProp999.xml"/><Relationship Id="rId50" Type="http://schemas.openxmlformats.org/officeDocument/2006/relationships/ctrlProp" Target="../ctrlProps/ctrlProp1010.xml"/><Relationship Id="rId104" Type="http://schemas.openxmlformats.org/officeDocument/2006/relationships/ctrlProp" Target="../ctrlProps/ctrlProp1064.xml"/><Relationship Id="rId125" Type="http://schemas.openxmlformats.org/officeDocument/2006/relationships/ctrlProp" Target="../ctrlProps/ctrlProp1085.xml"/><Relationship Id="rId146" Type="http://schemas.openxmlformats.org/officeDocument/2006/relationships/ctrlProp" Target="../ctrlProps/ctrlProp1106.xml"/><Relationship Id="rId167" Type="http://schemas.openxmlformats.org/officeDocument/2006/relationships/ctrlProp" Target="../ctrlProps/ctrlProp1127.xml"/><Relationship Id="rId188" Type="http://schemas.openxmlformats.org/officeDocument/2006/relationships/ctrlProp" Target="../ctrlProps/ctrlProp1148.xml"/><Relationship Id="rId71" Type="http://schemas.openxmlformats.org/officeDocument/2006/relationships/ctrlProp" Target="../ctrlProps/ctrlProp1031.xml"/><Relationship Id="rId92" Type="http://schemas.openxmlformats.org/officeDocument/2006/relationships/ctrlProp" Target="../ctrlProps/ctrlProp1052.xml"/><Relationship Id="rId213" Type="http://schemas.openxmlformats.org/officeDocument/2006/relationships/ctrlProp" Target="../ctrlProps/ctrlProp1173.xml"/><Relationship Id="rId234" Type="http://schemas.openxmlformats.org/officeDocument/2006/relationships/ctrlProp" Target="../ctrlProps/ctrlProp1194.xml"/><Relationship Id="rId2" Type="http://schemas.openxmlformats.org/officeDocument/2006/relationships/drawing" Target="../drawings/drawing5.xml"/><Relationship Id="rId29" Type="http://schemas.openxmlformats.org/officeDocument/2006/relationships/ctrlProp" Target="../ctrlProps/ctrlProp989.xml"/><Relationship Id="rId255" Type="http://schemas.openxmlformats.org/officeDocument/2006/relationships/ctrlProp" Target="../ctrlProps/ctrlProp1215.xml"/><Relationship Id="rId40" Type="http://schemas.openxmlformats.org/officeDocument/2006/relationships/ctrlProp" Target="../ctrlProps/ctrlProp1000.xml"/><Relationship Id="rId115" Type="http://schemas.openxmlformats.org/officeDocument/2006/relationships/ctrlProp" Target="../ctrlProps/ctrlProp1075.xml"/><Relationship Id="rId136" Type="http://schemas.openxmlformats.org/officeDocument/2006/relationships/ctrlProp" Target="../ctrlProps/ctrlProp1096.xml"/><Relationship Id="rId157" Type="http://schemas.openxmlformats.org/officeDocument/2006/relationships/ctrlProp" Target="../ctrlProps/ctrlProp1117.xml"/><Relationship Id="rId178" Type="http://schemas.openxmlformats.org/officeDocument/2006/relationships/ctrlProp" Target="../ctrlProps/ctrlProp1138.xml"/><Relationship Id="rId61" Type="http://schemas.openxmlformats.org/officeDocument/2006/relationships/ctrlProp" Target="../ctrlProps/ctrlProp1021.xml"/><Relationship Id="rId82" Type="http://schemas.openxmlformats.org/officeDocument/2006/relationships/ctrlProp" Target="../ctrlProps/ctrlProp1042.xml"/><Relationship Id="rId199" Type="http://schemas.openxmlformats.org/officeDocument/2006/relationships/ctrlProp" Target="../ctrlProps/ctrlProp1159.xml"/><Relationship Id="rId203" Type="http://schemas.openxmlformats.org/officeDocument/2006/relationships/ctrlProp" Target="../ctrlProps/ctrlProp1163.xml"/><Relationship Id="rId19" Type="http://schemas.openxmlformats.org/officeDocument/2006/relationships/ctrlProp" Target="../ctrlProps/ctrlProp979.xml"/><Relationship Id="rId224" Type="http://schemas.openxmlformats.org/officeDocument/2006/relationships/ctrlProp" Target="../ctrlProps/ctrlProp1184.xml"/><Relationship Id="rId245" Type="http://schemas.openxmlformats.org/officeDocument/2006/relationships/ctrlProp" Target="../ctrlProps/ctrlProp1205.xml"/><Relationship Id="rId30" Type="http://schemas.openxmlformats.org/officeDocument/2006/relationships/ctrlProp" Target="../ctrlProps/ctrlProp990.xml"/><Relationship Id="rId105" Type="http://schemas.openxmlformats.org/officeDocument/2006/relationships/ctrlProp" Target="../ctrlProps/ctrlProp1065.xml"/><Relationship Id="rId126" Type="http://schemas.openxmlformats.org/officeDocument/2006/relationships/ctrlProp" Target="../ctrlProps/ctrlProp1086.xml"/><Relationship Id="rId147" Type="http://schemas.openxmlformats.org/officeDocument/2006/relationships/ctrlProp" Target="../ctrlProps/ctrlProp1107.xml"/><Relationship Id="rId168" Type="http://schemas.openxmlformats.org/officeDocument/2006/relationships/ctrlProp" Target="../ctrlProps/ctrlProp1128.xml"/><Relationship Id="rId51" Type="http://schemas.openxmlformats.org/officeDocument/2006/relationships/ctrlProp" Target="../ctrlProps/ctrlProp1011.xml"/><Relationship Id="rId72" Type="http://schemas.openxmlformats.org/officeDocument/2006/relationships/ctrlProp" Target="../ctrlProps/ctrlProp1032.xml"/><Relationship Id="rId93" Type="http://schemas.openxmlformats.org/officeDocument/2006/relationships/ctrlProp" Target="../ctrlProps/ctrlProp1053.xml"/><Relationship Id="rId189" Type="http://schemas.openxmlformats.org/officeDocument/2006/relationships/ctrlProp" Target="../ctrlProps/ctrlProp1149.xml"/><Relationship Id="rId3" Type="http://schemas.openxmlformats.org/officeDocument/2006/relationships/vmlDrawing" Target="../drawings/vmlDrawing4.vml"/><Relationship Id="rId214" Type="http://schemas.openxmlformats.org/officeDocument/2006/relationships/ctrlProp" Target="../ctrlProps/ctrlProp1174.xml"/><Relationship Id="rId235" Type="http://schemas.openxmlformats.org/officeDocument/2006/relationships/ctrlProp" Target="../ctrlProps/ctrlProp1195.xml"/><Relationship Id="rId256" Type="http://schemas.openxmlformats.org/officeDocument/2006/relationships/ctrlProp" Target="../ctrlProps/ctrlProp1216.xml"/><Relationship Id="rId116" Type="http://schemas.openxmlformats.org/officeDocument/2006/relationships/ctrlProp" Target="../ctrlProps/ctrlProp1076.xml"/><Relationship Id="rId137" Type="http://schemas.openxmlformats.org/officeDocument/2006/relationships/ctrlProp" Target="../ctrlProps/ctrlProp1097.xml"/><Relationship Id="rId158" Type="http://schemas.openxmlformats.org/officeDocument/2006/relationships/ctrlProp" Target="../ctrlProps/ctrlProp1118.xml"/><Relationship Id="rId20" Type="http://schemas.openxmlformats.org/officeDocument/2006/relationships/ctrlProp" Target="../ctrlProps/ctrlProp980.xml"/><Relationship Id="rId41" Type="http://schemas.openxmlformats.org/officeDocument/2006/relationships/ctrlProp" Target="../ctrlProps/ctrlProp1001.xml"/><Relationship Id="rId62" Type="http://schemas.openxmlformats.org/officeDocument/2006/relationships/ctrlProp" Target="../ctrlProps/ctrlProp1022.xml"/><Relationship Id="rId83" Type="http://schemas.openxmlformats.org/officeDocument/2006/relationships/ctrlProp" Target="../ctrlProps/ctrlProp1043.xml"/><Relationship Id="rId179" Type="http://schemas.openxmlformats.org/officeDocument/2006/relationships/ctrlProp" Target="../ctrlProps/ctrlProp1139.xml"/><Relationship Id="rId190" Type="http://schemas.openxmlformats.org/officeDocument/2006/relationships/ctrlProp" Target="../ctrlProps/ctrlProp1150.xml"/><Relationship Id="rId204" Type="http://schemas.openxmlformats.org/officeDocument/2006/relationships/ctrlProp" Target="../ctrlProps/ctrlProp1164.xml"/><Relationship Id="rId225" Type="http://schemas.openxmlformats.org/officeDocument/2006/relationships/ctrlProp" Target="../ctrlProps/ctrlProp1185.xml"/><Relationship Id="rId246" Type="http://schemas.openxmlformats.org/officeDocument/2006/relationships/ctrlProp" Target="../ctrlProps/ctrlProp1206.xml"/><Relationship Id="rId106" Type="http://schemas.openxmlformats.org/officeDocument/2006/relationships/ctrlProp" Target="../ctrlProps/ctrlProp1066.xml"/><Relationship Id="rId127" Type="http://schemas.openxmlformats.org/officeDocument/2006/relationships/ctrlProp" Target="../ctrlProps/ctrlProp1087.xml"/><Relationship Id="rId10" Type="http://schemas.openxmlformats.org/officeDocument/2006/relationships/ctrlProp" Target="../ctrlProps/ctrlProp970.xml"/><Relationship Id="rId31" Type="http://schemas.openxmlformats.org/officeDocument/2006/relationships/ctrlProp" Target="../ctrlProps/ctrlProp991.xml"/><Relationship Id="rId52" Type="http://schemas.openxmlformats.org/officeDocument/2006/relationships/ctrlProp" Target="../ctrlProps/ctrlProp1012.xml"/><Relationship Id="rId73" Type="http://schemas.openxmlformats.org/officeDocument/2006/relationships/ctrlProp" Target="../ctrlProps/ctrlProp1033.xml"/><Relationship Id="rId94" Type="http://schemas.openxmlformats.org/officeDocument/2006/relationships/ctrlProp" Target="../ctrlProps/ctrlProp1054.xml"/><Relationship Id="rId148" Type="http://schemas.openxmlformats.org/officeDocument/2006/relationships/ctrlProp" Target="../ctrlProps/ctrlProp1108.xml"/><Relationship Id="rId169" Type="http://schemas.openxmlformats.org/officeDocument/2006/relationships/ctrlProp" Target="../ctrlProps/ctrlProp1129.xml"/><Relationship Id="rId4" Type="http://schemas.openxmlformats.org/officeDocument/2006/relationships/ctrlProp" Target="../ctrlProps/ctrlProp964.xml"/><Relationship Id="rId180" Type="http://schemas.openxmlformats.org/officeDocument/2006/relationships/ctrlProp" Target="../ctrlProps/ctrlProp1140.xml"/><Relationship Id="rId215" Type="http://schemas.openxmlformats.org/officeDocument/2006/relationships/ctrlProp" Target="../ctrlProps/ctrlProp1175.xml"/><Relationship Id="rId236" Type="http://schemas.openxmlformats.org/officeDocument/2006/relationships/ctrlProp" Target="../ctrlProps/ctrlProp1196.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330.xml"/><Relationship Id="rId21" Type="http://schemas.openxmlformats.org/officeDocument/2006/relationships/ctrlProp" Target="../ctrlProps/ctrlProp1234.xml"/><Relationship Id="rId42" Type="http://schemas.openxmlformats.org/officeDocument/2006/relationships/ctrlProp" Target="../ctrlProps/ctrlProp1255.xml"/><Relationship Id="rId63" Type="http://schemas.openxmlformats.org/officeDocument/2006/relationships/ctrlProp" Target="../ctrlProps/ctrlProp1276.xml"/><Relationship Id="rId84" Type="http://schemas.openxmlformats.org/officeDocument/2006/relationships/ctrlProp" Target="../ctrlProps/ctrlProp1297.xml"/><Relationship Id="rId138" Type="http://schemas.openxmlformats.org/officeDocument/2006/relationships/ctrlProp" Target="../ctrlProps/ctrlProp1351.xml"/><Relationship Id="rId159" Type="http://schemas.openxmlformats.org/officeDocument/2006/relationships/ctrlProp" Target="../ctrlProps/ctrlProp1372.xml"/><Relationship Id="rId170" Type="http://schemas.openxmlformats.org/officeDocument/2006/relationships/ctrlProp" Target="../ctrlProps/ctrlProp1383.xml"/><Relationship Id="rId191" Type="http://schemas.openxmlformats.org/officeDocument/2006/relationships/ctrlProp" Target="../ctrlProps/ctrlProp1404.xml"/><Relationship Id="rId205" Type="http://schemas.openxmlformats.org/officeDocument/2006/relationships/ctrlProp" Target="../ctrlProps/ctrlProp1418.xml"/><Relationship Id="rId226" Type="http://schemas.openxmlformats.org/officeDocument/2006/relationships/ctrlProp" Target="../ctrlProps/ctrlProp1439.xml"/><Relationship Id="rId107" Type="http://schemas.openxmlformats.org/officeDocument/2006/relationships/ctrlProp" Target="../ctrlProps/ctrlProp1320.xml"/><Relationship Id="rId11" Type="http://schemas.openxmlformats.org/officeDocument/2006/relationships/ctrlProp" Target="../ctrlProps/ctrlProp1224.xml"/><Relationship Id="rId32" Type="http://schemas.openxmlformats.org/officeDocument/2006/relationships/ctrlProp" Target="../ctrlProps/ctrlProp1245.xml"/><Relationship Id="rId53" Type="http://schemas.openxmlformats.org/officeDocument/2006/relationships/ctrlProp" Target="../ctrlProps/ctrlProp1266.xml"/><Relationship Id="rId74" Type="http://schemas.openxmlformats.org/officeDocument/2006/relationships/ctrlProp" Target="../ctrlProps/ctrlProp1287.xml"/><Relationship Id="rId128" Type="http://schemas.openxmlformats.org/officeDocument/2006/relationships/ctrlProp" Target="../ctrlProps/ctrlProp1341.xml"/><Relationship Id="rId149" Type="http://schemas.openxmlformats.org/officeDocument/2006/relationships/ctrlProp" Target="../ctrlProps/ctrlProp1362.xml"/><Relationship Id="rId5" Type="http://schemas.openxmlformats.org/officeDocument/2006/relationships/ctrlProp" Target="../ctrlProps/ctrlProp1218.xml"/><Relationship Id="rId95" Type="http://schemas.openxmlformats.org/officeDocument/2006/relationships/ctrlProp" Target="../ctrlProps/ctrlProp1308.xml"/><Relationship Id="rId160" Type="http://schemas.openxmlformats.org/officeDocument/2006/relationships/ctrlProp" Target="../ctrlProps/ctrlProp1373.xml"/><Relationship Id="rId181" Type="http://schemas.openxmlformats.org/officeDocument/2006/relationships/ctrlProp" Target="../ctrlProps/ctrlProp1394.xml"/><Relationship Id="rId216" Type="http://schemas.openxmlformats.org/officeDocument/2006/relationships/ctrlProp" Target="../ctrlProps/ctrlProp1429.xml"/><Relationship Id="rId22" Type="http://schemas.openxmlformats.org/officeDocument/2006/relationships/ctrlProp" Target="../ctrlProps/ctrlProp1235.xml"/><Relationship Id="rId43" Type="http://schemas.openxmlformats.org/officeDocument/2006/relationships/ctrlProp" Target="../ctrlProps/ctrlProp1256.xml"/><Relationship Id="rId64" Type="http://schemas.openxmlformats.org/officeDocument/2006/relationships/ctrlProp" Target="../ctrlProps/ctrlProp1277.xml"/><Relationship Id="rId118" Type="http://schemas.openxmlformats.org/officeDocument/2006/relationships/ctrlProp" Target="../ctrlProps/ctrlProp1331.xml"/><Relationship Id="rId139" Type="http://schemas.openxmlformats.org/officeDocument/2006/relationships/ctrlProp" Target="../ctrlProps/ctrlProp1352.xml"/><Relationship Id="rId85" Type="http://schemas.openxmlformats.org/officeDocument/2006/relationships/ctrlProp" Target="../ctrlProps/ctrlProp1298.xml"/><Relationship Id="rId150" Type="http://schemas.openxmlformats.org/officeDocument/2006/relationships/ctrlProp" Target="../ctrlProps/ctrlProp1363.xml"/><Relationship Id="rId171" Type="http://schemas.openxmlformats.org/officeDocument/2006/relationships/ctrlProp" Target="../ctrlProps/ctrlProp1384.xml"/><Relationship Id="rId192" Type="http://schemas.openxmlformats.org/officeDocument/2006/relationships/ctrlProp" Target="../ctrlProps/ctrlProp1405.xml"/><Relationship Id="rId206" Type="http://schemas.openxmlformats.org/officeDocument/2006/relationships/ctrlProp" Target="../ctrlProps/ctrlProp1419.xml"/><Relationship Id="rId227" Type="http://schemas.openxmlformats.org/officeDocument/2006/relationships/ctrlProp" Target="../ctrlProps/ctrlProp1440.xml"/><Relationship Id="rId12" Type="http://schemas.openxmlformats.org/officeDocument/2006/relationships/ctrlProp" Target="../ctrlProps/ctrlProp1225.xml"/><Relationship Id="rId33" Type="http://schemas.openxmlformats.org/officeDocument/2006/relationships/ctrlProp" Target="../ctrlProps/ctrlProp1246.xml"/><Relationship Id="rId108" Type="http://schemas.openxmlformats.org/officeDocument/2006/relationships/ctrlProp" Target="../ctrlProps/ctrlProp1321.xml"/><Relationship Id="rId129" Type="http://schemas.openxmlformats.org/officeDocument/2006/relationships/ctrlProp" Target="../ctrlProps/ctrlProp1342.xml"/><Relationship Id="rId54" Type="http://schemas.openxmlformats.org/officeDocument/2006/relationships/ctrlProp" Target="../ctrlProps/ctrlProp1267.xml"/><Relationship Id="rId75" Type="http://schemas.openxmlformats.org/officeDocument/2006/relationships/ctrlProp" Target="../ctrlProps/ctrlProp1288.xml"/><Relationship Id="rId96" Type="http://schemas.openxmlformats.org/officeDocument/2006/relationships/ctrlProp" Target="../ctrlProps/ctrlProp1309.xml"/><Relationship Id="rId140" Type="http://schemas.openxmlformats.org/officeDocument/2006/relationships/ctrlProp" Target="../ctrlProps/ctrlProp1353.xml"/><Relationship Id="rId161" Type="http://schemas.openxmlformats.org/officeDocument/2006/relationships/ctrlProp" Target="../ctrlProps/ctrlProp1374.xml"/><Relationship Id="rId182" Type="http://schemas.openxmlformats.org/officeDocument/2006/relationships/ctrlProp" Target="../ctrlProps/ctrlProp1395.xml"/><Relationship Id="rId217" Type="http://schemas.openxmlformats.org/officeDocument/2006/relationships/ctrlProp" Target="../ctrlProps/ctrlProp1430.xml"/><Relationship Id="rId6" Type="http://schemas.openxmlformats.org/officeDocument/2006/relationships/ctrlProp" Target="../ctrlProps/ctrlProp1219.xml"/><Relationship Id="rId23" Type="http://schemas.openxmlformats.org/officeDocument/2006/relationships/ctrlProp" Target="../ctrlProps/ctrlProp1236.xml"/><Relationship Id="rId119" Type="http://schemas.openxmlformats.org/officeDocument/2006/relationships/ctrlProp" Target="../ctrlProps/ctrlProp1332.xml"/><Relationship Id="rId44" Type="http://schemas.openxmlformats.org/officeDocument/2006/relationships/ctrlProp" Target="../ctrlProps/ctrlProp1257.xml"/><Relationship Id="rId65" Type="http://schemas.openxmlformats.org/officeDocument/2006/relationships/ctrlProp" Target="../ctrlProps/ctrlProp1278.xml"/><Relationship Id="rId86" Type="http://schemas.openxmlformats.org/officeDocument/2006/relationships/ctrlProp" Target="../ctrlProps/ctrlProp1299.xml"/><Relationship Id="rId130" Type="http://schemas.openxmlformats.org/officeDocument/2006/relationships/ctrlProp" Target="../ctrlProps/ctrlProp1343.xml"/><Relationship Id="rId151" Type="http://schemas.openxmlformats.org/officeDocument/2006/relationships/ctrlProp" Target="../ctrlProps/ctrlProp1364.xml"/><Relationship Id="rId172" Type="http://schemas.openxmlformats.org/officeDocument/2006/relationships/ctrlProp" Target="../ctrlProps/ctrlProp1385.xml"/><Relationship Id="rId193" Type="http://schemas.openxmlformats.org/officeDocument/2006/relationships/ctrlProp" Target="../ctrlProps/ctrlProp1406.xml"/><Relationship Id="rId207" Type="http://schemas.openxmlformats.org/officeDocument/2006/relationships/ctrlProp" Target="../ctrlProps/ctrlProp1420.xml"/><Relationship Id="rId228" Type="http://schemas.openxmlformats.org/officeDocument/2006/relationships/ctrlProp" Target="../ctrlProps/ctrlProp1441.xml"/><Relationship Id="rId13" Type="http://schemas.openxmlformats.org/officeDocument/2006/relationships/ctrlProp" Target="../ctrlProps/ctrlProp1226.xml"/><Relationship Id="rId109" Type="http://schemas.openxmlformats.org/officeDocument/2006/relationships/ctrlProp" Target="../ctrlProps/ctrlProp1322.xml"/><Relationship Id="rId34" Type="http://schemas.openxmlformats.org/officeDocument/2006/relationships/ctrlProp" Target="../ctrlProps/ctrlProp1247.xml"/><Relationship Id="rId55" Type="http://schemas.openxmlformats.org/officeDocument/2006/relationships/ctrlProp" Target="../ctrlProps/ctrlProp1268.xml"/><Relationship Id="rId76" Type="http://schemas.openxmlformats.org/officeDocument/2006/relationships/ctrlProp" Target="../ctrlProps/ctrlProp1289.xml"/><Relationship Id="rId97" Type="http://schemas.openxmlformats.org/officeDocument/2006/relationships/ctrlProp" Target="../ctrlProps/ctrlProp1310.xml"/><Relationship Id="rId120" Type="http://schemas.openxmlformats.org/officeDocument/2006/relationships/ctrlProp" Target="../ctrlProps/ctrlProp1333.xml"/><Relationship Id="rId141" Type="http://schemas.openxmlformats.org/officeDocument/2006/relationships/ctrlProp" Target="../ctrlProps/ctrlProp1354.xml"/><Relationship Id="rId7" Type="http://schemas.openxmlformats.org/officeDocument/2006/relationships/ctrlProp" Target="../ctrlProps/ctrlProp1220.xml"/><Relationship Id="rId162" Type="http://schemas.openxmlformats.org/officeDocument/2006/relationships/ctrlProp" Target="../ctrlProps/ctrlProp1375.xml"/><Relationship Id="rId183" Type="http://schemas.openxmlformats.org/officeDocument/2006/relationships/ctrlProp" Target="../ctrlProps/ctrlProp1396.xml"/><Relationship Id="rId218" Type="http://schemas.openxmlformats.org/officeDocument/2006/relationships/ctrlProp" Target="../ctrlProps/ctrlProp1431.xml"/><Relationship Id="rId24" Type="http://schemas.openxmlformats.org/officeDocument/2006/relationships/ctrlProp" Target="../ctrlProps/ctrlProp1237.xml"/><Relationship Id="rId45" Type="http://schemas.openxmlformats.org/officeDocument/2006/relationships/ctrlProp" Target="../ctrlProps/ctrlProp1258.xml"/><Relationship Id="rId66" Type="http://schemas.openxmlformats.org/officeDocument/2006/relationships/ctrlProp" Target="../ctrlProps/ctrlProp1279.xml"/><Relationship Id="rId87" Type="http://schemas.openxmlformats.org/officeDocument/2006/relationships/ctrlProp" Target="../ctrlProps/ctrlProp1300.xml"/><Relationship Id="rId110" Type="http://schemas.openxmlformats.org/officeDocument/2006/relationships/ctrlProp" Target="../ctrlProps/ctrlProp1323.xml"/><Relationship Id="rId131" Type="http://schemas.openxmlformats.org/officeDocument/2006/relationships/ctrlProp" Target="../ctrlProps/ctrlProp1344.xml"/><Relationship Id="rId152" Type="http://schemas.openxmlformats.org/officeDocument/2006/relationships/ctrlProp" Target="../ctrlProps/ctrlProp1365.xml"/><Relationship Id="rId173" Type="http://schemas.openxmlformats.org/officeDocument/2006/relationships/ctrlProp" Target="../ctrlProps/ctrlProp1386.xml"/><Relationship Id="rId194" Type="http://schemas.openxmlformats.org/officeDocument/2006/relationships/ctrlProp" Target="../ctrlProps/ctrlProp1407.xml"/><Relationship Id="rId208" Type="http://schemas.openxmlformats.org/officeDocument/2006/relationships/ctrlProp" Target="../ctrlProps/ctrlProp1421.xml"/><Relationship Id="rId229" Type="http://schemas.openxmlformats.org/officeDocument/2006/relationships/ctrlProp" Target="../ctrlProps/ctrlProp1442.xml"/><Relationship Id="rId14" Type="http://schemas.openxmlformats.org/officeDocument/2006/relationships/ctrlProp" Target="../ctrlProps/ctrlProp1227.xml"/><Relationship Id="rId35" Type="http://schemas.openxmlformats.org/officeDocument/2006/relationships/ctrlProp" Target="../ctrlProps/ctrlProp1248.xml"/><Relationship Id="rId56" Type="http://schemas.openxmlformats.org/officeDocument/2006/relationships/ctrlProp" Target="../ctrlProps/ctrlProp1269.xml"/><Relationship Id="rId77" Type="http://schemas.openxmlformats.org/officeDocument/2006/relationships/ctrlProp" Target="../ctrlProps/ctrlProp1290.xml"/><Relationship Id="rId100" Type="http://schemas.openxmlformats.org/officeDocument/2006/relationships/ctrlProp" Target="../ctrlProps/ctrlProp1313.xml"/><Relationship Id="rId8" Type="http://schemas.openxmlformats.org/officeDocument/2006/relationships/ctrlProp" Target="../ctrlProps/ctrlProp1221.xml"/><Relationship Id="rId98" Type="http://schemas.openxmlformats.org/officeDocument/2006/relationships/ctrlProp" Target="../ctrlProps/ctrlProp1311.xml"/><Relationship Id="rId121" Type="http://schemas.openxmlformats.org/officeDocument/2006/relationships/ctrlProp" Target="../ctrlProps/ctrlProp1334.xml"/><Relationship Id="rId142" Type="http://schemas.openxmlformats.org/officeDocument/2006/relationships/ctrlProp" Target="../ctrlProps/ctrlProp1355.xml"/><Relationship Id="rId163" Type="http://schemas.openxmlformats.org/officeDocument/2006/relationships/ctrlProp" Target="../ctrlProps/ctrlProp1376.xml"/><Relationship Id="rId184" Type="http://schemas.openxmlformats.org/officeDocument/2006/relationships/ctrlProp" Target="../ctrlProps/ctrlProp1397.xml"/><Relationship Id="rId219" Type="http://schemas.openxmlformats.org/officeDocument/2006/relationships/ctrlProp" Target="../ctrlProps/ctrlProp1432.xml"/><Relationship Id="rId230" Type="http://schemas.openxmlformats.org/officeDocument/2006/relationships/ctrlProp" Target="../ctrlProps/ctrlProp1443.xml"/><Relationship Id="rId25" Type="http://schemas.openxmlformats.org/officeDocument/2006/relationships/ctrlProp" Target="../ctrlProps/ctrlProp1238.xml"/><Relationship Id="rId46" Type="http://schemas.openxmlformats.org/officeDocument/2006/relationships/ctrlProp" Target="../ctrlProps/ctrlProp1259.xml"/><Relationship Id="rId67" Type="http://schemas.openxmlformats.org/officeDocument/2006/relationships/ctrlProp" Target="../ctrlProps/ctrlProp1280.xml"/><Relationship Id="rId20" Type="http://schemas.openxmlformats.org/officeDocument/2006/relationships/ctrlProp" Target="../ctrlProps/ctrlProp1233.xml"/><Relationship Id="rId41" Type="http://schemas.openxmlformats.org/officeDocument/2006/relationships/ctrlProp" Target="../ctrlProps/ctrlProp1254.xml"/><Relationship Id="rId62" Type="http://schemas.openxmlformats.org/officeDocument/2006/relationships/ctrlProp" Target="../ctrlProps/ctrlProp1275.xml"/><Relationship Id="rId83" Type="http://schemas.openxmlformats.org/officeDocument/2006/relationships/ctrlProp" Target="../ctrlProps/ctrlProp1296.xml"/><Relationship Id="rId88" Type="http://schemas.openxmlformats.org/officeDocument/2006/relationships/ctrlProp" Target="../ctrlProps/ctrlProp1301.xml"/><Relationship Id="rId111" Type="http://schemas.openxmlformats.org/officeDocument/2006/relationships/ctrlProp" Target="../ctrlProps/ctrlProp1324.xml"/><Relationship Id="rId132" Type="http://schemas.openxmlformats.org/officeDocument/2006/relationships/ctrlProp" Target="../ctrlProps/ctrlProp1345.xml"/><Relationship Id="rId153" Type="http://schemas.openxmlformats.org/officeDocument/2006/relationships/ctrlProp" Target="../ctrlProps/ctrlProp1366.xml"/><Relationship Id="rId174" Type="http://schemas.openxmlformats.org/officeDocument/2006/relationships/ctrlProp" Target="../ctrlProps/ctrlProp1387.xml"/><Relationship Id="rId179" Type="http://schemas.openxmlformats.org/officeDocument/2006/relationships/ctrlProp" Target="../ctrlProps/ctrlProp1392.xml"/><Relationship Id="rId195" Type="http://schemas.openxmlformats.org/officeDocument/2006/relationships/ctrlProp" Target="../ctrlProps/ctrlProp1408.xml"/><Relationship Id="rId209" Type="http://schemas.openxmlformats.org/officeDocument/2006/relationships/ctrlProp" Target="../ctrlProps/ctrlProp1422.xml"/><Relationship Id="rId190" Type="http://schemas.openxmlformats.org/officeDocument/2006/relationships/ctrlProp" Target="../ctrlProps/ctrlProp1403.xml"/><Relationship Id="rId204" Type="http://schemas.openxmlformats.org/officeDocument/2006/relationships/ctrlProp" Target="../ctrlProps/ctrlProp1417.xml"/><Relationship Id="rId220" Type="http://schemas.openxmlformats.org/officeDocument/2006/relationships/ctrlProp" Target="../ctrlProps/ctrlProp1433.xml"/><Relationship Id="rId225" Type="http://schemas.openxmlformats.org/officeDocument/2006/relationships/ctrlProp" Target="../ctrlProps/ctrlProp1438.xml"/><Relationship Id="rId15" Type="http://schemas.openxmlformats.org/officeDocument/2006/relationships/ctrlProp" Target="../ctrlProps/ctrlProp1228.xml"/><Relationship Id="rId36" Type="http://schemas.openxmlformats.org/officeDocument/2006/relationships/ctrlProp" Target="../ctrlProps/ctrlProp1249.xml"/><Relationship Id="rId57" Type="http://schemas.openxmlformats.org/officeDocument/2006/relationships/ctrlProp" Target="../ctrlProps/ctrlProp1270.xml"/><Relationship Id="rId106" Type="http://schemas.openxmlformats.org/officeDocument/2006/relationships/ctrlProp" Target="../ctrlProps/ctrlProp1319.xml"/><Relationship Id="rId127" Type="http://schemas.openxmlformats.org/officeDocument/2006/relationships/ctrlProp" Target="../ctrlProps/ctrlProp1340.xml"/><Relationship Id="rId10" Type="http://schemas.openxmlformats.org/officeDocument/2006/relationships/ctrlProp" Target="../ctrlProps/ctrlProp1223.xml"/><Relationship Id="rId31" Type="http://schemas.openxmlformats.org/officeDocument/2006/relationships/ctrlProp" Target="../ctrlProps/ctrlProp1244.xml"/><Relationship Id="rId52" Type="http://schemas.openxmlformats.org/officeDocument/2006/relationships/ctrlProp" Target="../ctrlProps/ctrlProp1265.xml"/><Relationship Id="rId73" Type="http://schemas.openxmlformats.org/officeDocument/2006/relationships/ctrlProp" Target="../ctrlProps/ctrlProp1286.xml"/><Relationship Id="rId78" Type="http://schemas.openxmlformats.org/officeDocument/2006/relationships/ctrlProp" Target="../ctrlProps/ctrlProp1291.xml"/><Relationship Id="rId94" Type="http://schemas.openxmlformats.org/officeDocument/2006/relationships/ctrlProp" Target="../ctrlProps/ctrlProp1307.xml"/><Relationship Id="rId99" Type="http://schemas.openxmlformats.org/officeDocument/2006/relationships/ctrlProp" Target="../ctrlProps/ctrlProp1312.xml"/><Relationship Id="rId101" Type="http://schemas.openxmlformats.org/officeDocument/2006/relationships/ctrlProp" Target="../ctrlProps/ctrlProp1314.xml"/><Relationship Id="rId122" Type="http://schemas.openxmlformats.org/officeDocument/2006/relationships/ctrlProp" Target="../ctrlProps/ctrlProp1335.xml"/><Relationship Id="rId143" Type="http://schemas.openxmlformats.org/officeDocument/2006/relationships/ctrlProp" Target="../ctrlProps/ctrlProp1356.xml"/><Relationship Id="rId148" Type="http://schemas.openxmlformats.org/officeDocument/2006/relationships/ctrlProp" Target="../ctrlProps/ctrlProp1361.xml"/><Relationship Id="rId164" Type="http://schemas.openxmlformats.org/officeDocument/2006/relationships/ctrlProp" Target="../ctrlProps/ctrlProp1377.xml"/><Relationship Id="rId169" Type="http://schemas.openxmlformats.org/officeDocument/2006/relationships/ctrlProp" Target="../ctrlProps/ctrlProp1382.xml"/><Relationship Id="rId185" Type="http://schemas.openxmlformats.org/officeDocument/2006/relationships/ctrlProp" Target="../ctrlProps/ctrlProp1398.xml"/><Relationship Id="rId4" Type="http://schemas.openxmlformats.org/officeDocument/2006/relationships/ctrlProp" Target="../ctrlProps/ctrlProp1217.xml"/><Relationship Id="rId9" Type="http://schemas.openxmlformats.org/officeDocument/2006/relationships/ctrlProp" Target="../ctrlProps/ctrlProp1222.xml"/><Relationship Id="rId180" Type="http://schemas.openxmlformats.org/officeDocument/2006/relationships/ctrlProp" Target="../ctrlProps/ctrlProp1393.xml"/><Relationship Id="rId210" Type="http://schemas.openxmlformats.org/officeDocument/2006/relationships/ctrlProp" Target="../ctrlProps/ctrlProp1423.xml"/><Relationship Id="rId215" Type="http://schemas.openxmlformats.org/officeDocument/2006/relationships/ctrlProp" Target="../ctrlProps/ctrlProp1428.xml"/><Relationship Id="rId26" Type="http://schemas.openxmlformats.org/officeDocument/2006/relationships/ctrlProp" Target="../ctrlProps/ctrlProp1239.xml"/><Relationship Id="rId231" Type="http://schemas.openxmlformats.org/officeDocument/2006/relationships/ctrlProp" Target="../ctrlProps/ctrlProp1444.xml"/><Relationship Id="rId47" Type="http://schemas.openxmlformats.org/officeDocument/2006/relationships/ctrlProp" Target="../ctrlProps/ctrlProp1260.xml"/><Relationship Id="rId68" Type="http://schemas.openxmlformats.org/officeDocument/2006/relationships/ctrlProp" Target="../ctrlProps/ctrlProp1281.xml"/><Relationship Id="rId89" Type="http://schemas.openxmlformats.org/officeDocument/2006/relationships/ctrlProp" Target="../ctrlProps/ctrlProp1302.xml"/><Relationship Id="rId112" Type="http://schemas.openxmlformats.org/officeDocument/2006/relationships/ctrlProp" Target="../ctrlProps/ctrlProp1325.xml"/><Relationship Id="rId133" Type="http://schemas.openxmlformats.org/officeDocument/2006/relationships/ctrlProp" Target="../ctrlProps/ctrlProp1346.xml"/><Relationship Id="rId154" Type="http://schemas.openxmlformats.org/officeDocument/2006/relationships/ctrlProp" Target="../ctrlProps/ctrlProp1367.xml"/><Relationship Id="rId175" Type="http://schemas.openxmlformats.org/officeDocument/2006/relationships/ctrlProp" Target="../ctrlProps/ctrlProp1388.xml"/><Relationship Id="rId196" Type="http://schemas.openxmlformats.org/officeDocument/2006/relationships/ctrlProp" Target="../ctrlProps/ctrlProp1409.xml"/><Relationship Id="rId200" Type="http://schemas.openxmlformats.org/officeDocument/2006/relationships/ctrlProp" Target="../ctrlProps/ctrlProp1413.xml"/><Relationship Id="rId16" Type="http://schemas.openxmlformats.org/officeDocument/2006/relationships/ctrlProp" Target="../ctrlProps/ctrlProp1229.xml"/><Relationship Id="rId221" Type="http://schemas.openxmlformats.org/officeDocument/2006/relationships/ctrlProp" Target="../ctrlProps/ctrlProp1434.xml"/><Relationship Id="rId37" Type="http://schemas.openxmlformats.org/officeDocument/2006/relationships/ctrlProp" Target="../ctrlProps/ctrlProp1250.xml"/><Relationship Id="rId58" Type="http://schemas.openxmlformats.org/officeDocument/2006/relationships/ctrlProp" Target="../ctrlProps/ctrlProp1271.xml"/><Relationship Id="rId79" Type="http://schemas.openxmlformats.org/officeDocument/2006/relationships/ctrlProp" Target="../ctrlProps/ctrlProp1292.xml"/><Relationship Id="rId102" Type="http://schemas.openxmlformats.org/officeDocument/2006/relationships/ctrlProp" Target="../ctrlProps/ctrlProp1315.xml"/><Relationship Id="rId123" Type="http://schemas.openxmlformats.org/officeDocument/2006/relationships/ctrlProp" Target="../ctrlProps/ctrlProp1336.xml"/><Relationship Id="rId144" Type="http://schemas.openxmlformats.org/officeDocument/2006/relationships/ctrlProp" Target="../ctrlProps/ctrlProp1357.xml"/><Relationship Id="rId90" Type="http://schemas.openxmlformats.org/officeDocument/2006/relationships/ctrlProp" Target="../ctrlProps/ctrlProp1303.xml"/><Relationship Id="rId165" Type="http://schemas.openxmlformats.org/officeDocument/2006/relationships/ctrlProp" Target="../ctrlProps/ctrlProp1378.xml"/><Relationship Id="rId186" Type="http://schemas.openxmlformats.org/officeDocument/2006/relationships/ctrlProp" Target="../ctrlProps/ctrlProp1399.xml"/><Relationship Id="rId211" Type="http://schemas.openxmlformats.org/officeDocument/2006/relationships/ctrlProp" Target="../ctrlProps/ctrlProp1424.xml"/><Relationship Id="rId232" Type="http://schemas.openxmlformats.org/officeDocument/2006/relationships/ctrlProp" Target="../ctrlProps/ctrlProp1445.xml"/><Relationship Id="rId27" Type="http://schemas.openxmlformats.org/officeDocument/2006/relationships/ctrlProp" Target="../ctrlProps/ctrlProp1240.xml"/><Relationship Id="rId48" Type="http://schemas.openxmlformats.org/officeDocument/2006/relationships/ctrlProp" Target="../ctrlProps/ctrlProp1261.xml"/><Relationship Id="rId69" Type="http://schemas.openxmlformats.org/officeDocument/2006/relationships/ctrlProp" Target="../ctrlProps/ctrlProp1282.xml"/><Relationship Id="rId113" Type="http://schemas.openxmlformats.org/officeDocument/2006/relationships/ctrlProp" Target="../ctrlProps/ctrlProp1326.xml"/><Relationship Id="rId134" Type="http://schemas.openxmlformats.org/officeDocument/2006/relationships/ctrlProp" Target="../ctrlProps/ctrlProp1347.xml"/><Relationship Id="rId80" Type="http://schemas.openxmlformats.org/officeDocument/2006/relationships/ctrlProp" Target="../ctrlProps/ctrlProp1293.xml"/><Relationship Id="rId155" Type="http://schemas.openxmlformats.org/officeDocument/2006/relationships/ctrlProp" Target="../ctrlProps/ctrlProp1368.xml"/><Relationship Id="rId176" Type="http://schemas.openxmlformats.org/officeDocument/2006/relationships/ctrlProp" Target="../ctrlProps/ctrlProp1389.xml"/><Relationship Id="rId197" Type="http://schemas.openxmlformats.org/officeDocument/2006/relationships/ctrlProp" Target="../ctrlProps/ctrlProp1410.xml"/><Relationship Id="rId201" Type="http://schemas.openxmlformats.org/officeDocument/2006/relationships/ctrlProp" Target="../ctrlProps/ctrlProp1414.xml"/><Relationship Id="rId222" Type="http://schemas.openxmlformats.org/officeDocument/2006/relationships/ctrlProp" Target="../ctrlProps/ctrlProp1435.xml"/><Relationship Id="rId17" Type="http://schemas.openxmlformats.org/officeDocument/2006/relationships/ctrlProp" Target="../ctrlProps/ctrlProp1230.xml"/><Relationship Id="rId38" Type="http://schemas.openxmlformats.org/officeDocument/2006/relationships/ctrlProp" Target="../ctrlProps/ctrlProp1251.xml"/><Relationship Id="rId59" Type="http://schemas.openxmlformats.org/officeDocument/2006/relationships/ctrlProp" Target="../ctrlProps/ctrlProp1272.xml"/><Relationship Id="rId103" Type="http://schemas.openxmlformats.org/officeDocument/2006/relationships/ctrlProp" Target="../ctrlProps/ctrlProp1316.xml"/><Relationship Id="rId124" Type="http://schemas.openxmlformats.org/officeDocument/2006/relationships/ctrlProp" Target="../ctrlProps/ctrlProp1337.xml"/><Relationship Id="rId70" Type="http://schemas.openxmlformats.org/officeDocument/2006/relationships/ctrlProp" Target="../ctrlProps/ctrlProp1283.xml"/><Relationship Id="rId91" Type="http://schemas.openxmlformats.org/officeDocument/2006/relationships/ctrlProp" Target="../ctrlProps/ctrlProp1304.xml"/><Relationship Id="rId145" Type="http://schemas.openxmlformats.org/officeDocument/2006/relationships/ctrlProp" Target="../ctrlProps/ctrlProp1358.xml"/><Relationship Id="rId166" Type="http://schemas.openxmlformats.org/officeDocument/2006/relationships/ctrlProp" Target="../ctrlProps/ctrlProp1379.xml"/><Relationship Id="rId187" Type="http://schemas.openxmlformats.org/officeDocument/2006/relationships/ctrlProp" Target="../ctrlProps/ctrlProp1400.xml"/><Relationship Id="rId1" Type="http://schemas.openxmlformats.org/officeDocument/2006/relationships/printerSettings" Target="../printerSettings/printerSettings9.bin"/><Relationship Id="rId212" Type="http://schemas.openxmlformats.org/officeDocument/2006/relationships/ctrlProp" Target="../ctrlProps/ctrlProp1425.xml"/><Relationship Id="rId233" Type="http://schemas.openxmlformats.org/officeDocument/2006/relationships/ctrlProp" Target="../ctrlProps/ctrlProp1446.xml"/><Relationship Id="rId28" Type="http://schemas.openxmlformats.org/officeDocument/2006/relationships/ctrlProp" Target="../ctrlProps/ctrlProp1241.xml"/><Relationship Id="rId49" Type="http://schemas.openxmlformats.org/officeDocument/2006/relationships/ctrlProp" Target="../ctrlProps/ctrlProp1262.xml"/><Relationship Id="rId114" Type="http://schemas.openxmlformats.org/officeDocument/2006/relationships/ctrlProp" Target="../ctrlProps/ctrlProp1327.xml"/><Relationship Id="rId60" Type="http://schemas.openxmlformats.org/officeDocument/2006/relationships/ctrlProp" Target="../ctrlProps/ctrlProp1273.xml"/><Relationship Id="rId81" Type="http://schemas.openxmlformats.org/officeDocument/2006/relationships/ctrlProp" Target="../ctrlProps/ctrlProp1294.xml"/><Relationship Id="rId135" Type="http://schemas.openxmlformats.org/officeDocument/2006/relationships/ctrlProp" Target="../ctrlProps/ctrlProp1348.xml"/><Relationship Id="rId156" Type="http://schemas.openxmlformats.org/officeDocument/2006/relationships/ctrlProp" Target="../ctrlProps/ctrlProp1369.xml"/><Relationship Id="rId177" Type="http://schemas.openxmlformats.org/officeDocument/2006/relationships/ctrlProp" Target="../ctrlProps/ctrlProp1390.xml"/><Relationship Id="rId198" Type="http://schemas.openxmlformats.org/officeDocument/2006/relationships/ctrlProp" Target="../ctrlProps/ctrlProp1411.xml"/><Relationship Id="rId202" Type="http://schemas.openxmlformats.org/officeDocument/2006/relationships/ctrlProp" Target="../ctrlProps/ctrlProp1415.xml"/><Relationship Id="rId223" Type="http://schemas.openxmlformats.org/officeDocument/2006/relationships/ctrlProp" Target="../ctrlProps/ctrlProp1436.xml"/><Relationship Id="rId18" Type="http://schemas.openxmlformats.org/officeDocument/2006/relationships/ctrlProp" Target="../ctrlProps/ctrlProp1231.xml"/><Relationship Id="rId39" Type="http://schemas.openxmlformats.org/officeDocument/2006/relationships/ctrlProp" Target="../ctrlProps/ctrlProp1252.xml"/><Relationship Id="rId50" Type="http://schemas.openxmlformats.org/officeDocument/2006/relationships/ctrlProp" Target="../ctrlProps/ctrlProp1263.xml"/><Relationship Id="rId104" Type="http://schemas.openxmlformats.org/officeDocument/2006/relationships/ctrlProp" Target="../ctrlProps/ctrlProp1317.xml"/><Relationship Id="rId125" Type="http://schemas.openxmlformats.org/officeDocument/2006/relationships/ctrlProp" Target="../ctrlProps/ctrlProp1338.xml"/><Relationship Id="rId146" Type="http://schemas.openxmlformats.org/officeDocument/2006/relationships/ctrlProp" Target="../ctrlProps/ctrlProp1359.xml"/><Relationship Id="rId167" Type="http://schemas.openxmlformats.org/officeDocument/2006/relationships/ctrlProp" Target="../ctrlProps/ctrlProp1380.xml"/><Relationship Id="rId188" Type="http://schemas.openxmlformats.org/officeDocument/2006/relationships/ctrlProp" Target="../ctrlProps/ctrlProp1401.xml"/><Relationship Id="rId71" Type="http://schemas.openxmlformats.org/officeDocument/2006/relationships/ctrlProp" Target="../ctrlProps/ctrlProp1284.xml"/><Relationship Id="rId92" Type="http://schemas.openxmlformats.org/officeDocument/2006/relationships/ctrlProp" Target="../ctrlProps/ctrlProp1305.xml"/><Relationship Id="rId213" Type="http://schemas.openxmlformats.org/officeDocument/2006/relationships/ctrlProp" Target="../ctrlProps/ctrlProp1426.xml"/><Relationship Id="rId234" Type="http://schemas.openxmlformats.org/officeDocument/2006/relationships/ctrlProp" Target="../ctrlProps/ctrlProp1447.xml"/><Relationship Id="rId2" Type="http://schemas.openxmlformats.org/officeDocument/2006/relationships/drawing" Target="../drawings/drawing6.xml"/><Relationship Id="rId29" Type="http://schemas.openxmlformats.org/officeDocument/2006/relationships/ctrlProp" Target="../ctrlProps/ctrlProp1242.xml"/><Relationship Id="rId40" Type="http://schemas.openxmlformats.org/officeDocument/2006/relationships/ctrlProp" Target="../ctrlProps/ctrlProp1253.xml"/><Relationship Id="rId115" Type="http://schemas.openxmlformats.org/officeDocument/2006/relationships/ctrlProp" Target="../ctrlProps/ctrlProp1328.xml"/><Relationship Id="rId136" Type="http://schemas.openxmlformats.org/officeDocument/2006/relationships/ctrlProp" Target="../ctrlProps/ctrlProp1349.xml"/><Relationship Id="rId157" Type="http://schemas.openxmlformats.org/officeDocument/2006/relationships/ctrlProp" Target="../ctrlProps/ctrlProp1370.xml"/><Relationship Id="rId178" Type="http://schemas.openxmlformats.org/officeDocument/2006/relationships/ctrlProp" Target="../ctrlProps/ctrlProp1391.xml"/><Relationship Id="rId61" Type="http://schemas.openxmlformats.org/officeDocument/2006/relationships/ctrlProp" Target="../ctrlProps/ctrlProp1274.xml"/><Relationship Id="rId82" Type="http://schemas.openxmlformats.org/officeDocument/2006/relationships/ctrlProp" Target="../ctrlProps/ctrlProp1295.xml"/><Relationship Id="rId199" Type="http://schemas.openxmlformats.org/officeDocument/2006/relationships/ctrlProp" Target="../ctrlProps/ctrlProp1412.xml"/><Relationship Id="rId203" Type="http://schemas.openxmlformats.org/officeDocument/2006/relationships/ctrlProp" Target="../ctrlProps/ctrlProp1416.xml"/><Relationship Id="rId19" Type="http://schemas.openxmlformats.org/officeDocument/2006/relationships/ctrlProp" Target="../ctrlProps/ctrlProp1232.xml"/><Relationship Id="rId224" Type="http://schemas.openxmlformats.org/officeDocument/2006/relationships/ctrlProp" Target="../ctrlProps/ctrlProp1437.xml"/><Relationship Id="rId30" Type="http://schemas.openxmlformats.org/officeDocument/2006/relationships/ctrlProp" Target="../ctrlProps/ctrlProp1243.xml"/><Relationship Id="rId105" Type="http://schemas.openxmlformats.org/officeDocument/2006/relationships/ctrlProp" Target="../ctrlProps/ctrlProp1318.xml"/><Relationship Id="rId126" Type="http://schemas.openxmlformats.org/officeDocument/2006/relationships/ctrlProp" Target="../ctrlProps/ctrlProp1339.xml"/><Relationship Id="rId147" Type="http://schemas.openxmlformats.org/officeDocument/2006/relationships/ctrlProp" Target="../ctrlProps/ctrlProp1360.xml"/><Relationship Id="rId168" Type="http://schemas.openxmlformats.org/officeDocument/2006/relationships/ctrlProp" Target="../ctrlProps/ctrlProp1381.xml"/><Relationship Id="rId51" Type="http://schemas.openxmlformats.org/officeDocument/2006/relationships/ctrlProp" Target="../ctrlProps/ctrlProp1264.xml"/><Relationship Id="rId72" Type="http://schemas.openxmlformats.org/officeDocument/2006/relationships/ctrlProp" Target="../ctrlProps/ctrlProp1285.xml"/><Relationship Id="rId93" Type="http://schemas.openxmlformats.org/officeDocument/2006/relationships/ctrlProp" Target="../ctrlProps/ctrlProp1306.xml"/><Relationship Id="rId189" Type="http://schemas.openxmlformats.org/officeDocument/2006/relationships/ctrlProp" Target="../ctrlProps/ctrlProp1402.xml"/><Relationship Id="rId3" Type="http://schemas.openxmlformats.org/officeDocument/2006/relationships/vmlDrawing" Target="../drawings/vmlDrawing5.vml"/><Relationship Id="rId214" Type="http://schemas.openxmlformats.org/officeDocument/2006/relationships/ctrlProp" Target="../ctrlProps/ctrlProp1427.xml"/><Relationship Id="rId235" Type="http://schemas.openxmlformats.org/officeDocument/2006/relationships/ctrlProp" Target="../ctrlProps/ctrlProp1448.xml"/><Relationship Id="rId116" Type="http://schemas.openxmlformats.org/officeDocument/2006/relationships/ctrlProp" Target="../ctrlProps/ctrlProp1329.xml"/><Relationship Id="rId137" Type="http://schemas.openxmlformats.org/officeDocument/2006/relationships/ctrlProp" Target="../ctrlProps/ctrlProp1350.xml"/><Relationship Id="rId158" Type="http://schemas.openxmlformats.org/officeDocument/2006/relationships/ctrlProp" Target="../ctrlProps/ctrlProp13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B0BA-AEB0-44D6-A8ED-4E87ACD0B880}">
  <sheetPr>
    <tabColor rgb="FF92D050"/>
  </sheetPr>
  <dimension ref="A2:O53"/>
  <sheetViews>
    <sheetView showGridLines="0" view="pageBreakPreview" zoomScale="85" zoomScaleNormal="100" zoomScaleSheetLayoutView="85" workbookViewId="0">
      <selection activeCell="Q14" sqref="Q14"/>
    </sheetView>
  </sheetViews>
  <sheetFormatPr defaultColWidth="9.75" defaultRowHeight="18.75"/>
  <cols>
    <col min="1" max="1" width="7.625" style="266" customWidth="1"/>
    <col min="2" max="13" width="6.125" style="266" customWidth="1"/>
    <col min="14" max="14" width="6.125" style="269" customWidth="1"/>
    <col min="15" max="15" width="7.625" style="269" customWidth="1"/>
    <col min="16" max="16384" width="9.75" style="269"/>
  </cols>
  <sheetData>
    <row r="2" spans="1:15" ht="28.5" customHeight="1">
      <c r="M2" s="267"/>
      <c r="N2" s="268" t="s">
        <v>600</v>
      </c>
    </row>
    <row r="3" spans="1:15" ht="28.5" customHeight="1">
      <c r="A3" s="270" t="s">
        <v>142</v>
      </c>
      <c r="L3" s="271"/>
      <c r="M3" s="271"/>
    </row>
    <row r="4" spans="1:15" ht="28.5" customHeight="1">
      <c r="A4" s="270" t="s">
        <v>143</v>
      </c>
    </row>
    <row r="6" spans="1:15" ht="28.5" customHeight="1">
      <c r="C6" s="272"/>
      <c r="D6" s="272"/>
      <c r="E6" s="272"/>
      <c r="F6" s="272"/>
      <c r="G6" s="273" t="s">
        <v>144</v>
      </c>
      <c r="H6" s="274"/>
      <c r="I6" s="275"/>
      <c r="J6" s="276"/>
      <c r="K6" s="446" t="s">
        <v>145</v>
      </c>
      <c r="L6" s="446"/>
      <c r="M6" s="446"/>
      <c r="N6" s="446"/>
      <c r="O6" s="446"/>
    </row>
    <row r="7" spans="1:15" ht="28.5" customHeight="1">
      <c r="C7" s="272"/>
      <c r="D7" s="272"/>
      <c r="E7" s="272"/>
      <c r="F7" s="272"/>
      <c r="G7" s="273" t="s">
        <v>146</v>
      </c>
      <c r="H7" s="274"/>
      <c r="I7" s="275"/>
      <c r="J7" s="276"/>
      <c r="K7" s="445" t="s">
        <v>532</v>
      </c>
      <c r="L7" s="445"/>
      <c r="M7" s="445"/>
      <c r="N7" s="445"/>
      <c r="O7" s="445"/>
    </row>
    <row r="8" spans="1:15" ht="28.5" customHeight="1">
      <c r="B8" s="279"/>
      <c r="D8" s="280"/>
      <c r="E8" s="280"/>
      <c r="F8" s="280"/>
      <c r="G8" s="281"/>
      <c r="H8" s="281"/>
      <c r="I8" s="274"/>
      <c r="J8" s="274"/>
      <c r="K8" s="445" t="s">
        <v>147</v>
      </c>
      <c r="L8" s="445"/>
      <c r="M8" s="445"/>
      <c r="N8" s="445"/>
      <c r="O8" s="445"/>
    </row>
    <row r="9" spans="1:15" ht="22.5" customHeight="1">
      <c r="A9" s="282"/>
      <c r="B9" s="280"/>
      <c r="C9" s="280"/>
      <c r="D9" s="280"/>
      <c r="E9" s="280"/>
      <c r="F9" s="280"/>
      <c r="G9" s="281"/>
      <c r="H9" s="281"/>
      <c r="I9" s="283"/>
      <c r="J9" s="283"/>
      <c r="K9" s="284"/>
      <c r="L9" s="278" t="s">
        <v>148</v>
      </c>
      <c r="M9" s="284"/>
      <c r="O9" s="285"/>
    </row>
    <row r="10" spans="1:15" ht="22.5" customHeight="1">
      <c r="A10" s="282"/>
      <c r="B10" s="280"/>
      <c r="C10" s="280"/>
      <c r="D10" s="280"/>
      <c r="E10" s="280"/>
      <c r="F10" s="280"/>
      <c r="G10" s="281"/>
      <c r="H10" s="281"/>
      <c r="I10" s="283"/>
      <c r="J10" s="283"/>
      <c r="K10" s="284"/>
      <c r="L10" s="278" t="s">
        <v>149</v>
      </c>
      <c r="M10" s="284"/>
    </row>
    <row r="11" spans="1:15" ht="22.5" customHeight="1">
      <c r="A11" s="282"/>
      <c r="B11" s="280"/>
      <c r="C11" s="280"/>
      <c r="D11" s="280"/>
      <c r="E11" s="280"/>
      <c r="F11" s="280"/>
      <c r="G11" s="281"/>
      <c r="H11" s="281"/>
      <c r="I11" s="274"/>
      <c r="J11" s="274"/>
      <c r="K11" s="284"/>
      <c r="L11" s="277" t="s">
        <v>150</v>
      </c>
      <c r="M11" s="284"/>
      <c r="N11" s="286"/>
    </row>
    <row r="12" spans="1:15" ht="22.5" customHeight="1">
      <c r="A12" s="282"/>
      <c r="B12" s="280"/>
      <c r="C12" s="280"/>
      <c r="D12" s="280"/>
      <c r="E12" s="280"/>
      <c r="F12" s="280"/>
      <c r="G12" s="280"/>
      <c r="H12" s="280"/>
      <c r="L12" s="287"/>
      <c r="N12" s="286"/>
    </row>
    <row r="13" spans="1:15" ht="12.75" customHeight="1">
      <c r="A13" s="282"/>
      <c r="B13" s="280"/>
      <c r="C13" s="280"/>
      <c r="D13" s="280"/>
      <c r="E13" s="280"/>
      <c r="F13" s="280"/>
      <c r="G13" s="280"/>
      <c r="H13" s="280"/>
      <c r="L13" s="287"/>
      <c r="M13" s="287"/>
      <c r="N13" s="288"/>
    </row>
    <row r="14" spans="1:15" ht="45" customHeight="1">
      <c r="A14" s="282"/>
      <c r="B14" s="447" t="s">
        <v>601</v>
      </c>
      <c r="C14" s="447"/>
      <c r="D14" s="447"/>
      <c r="E14" s="447"/>
      <c r="F14" s="447"/>
      <c r="G14" s="447"/>
      <c r="H14" s="447"/>
      <c r="I14" s="447"/>
      <c r="J14" s="447"/>
      <c r="K14" s="447"/>
      <c r="L14" s="447"/>
      <c r="M14" s="447"/>
      <c r="N14" s="447"/>
    </row>
    <row r="15" spans="1:15" ht="12.75" customHeight="1">
      <c r="A15" s="282"/>
      <c r="B15" s="280"/>
      <c r="C15" s="280"/>
      <c r="D15" s="280"/>
      <c r="E15" s="280"/>
      <c r="F15" s="280"/>
      <c r="G15" s="280"/>
      <c r="H15" s="280"/>
      <c r="L15" s="287"/>
      <c r="M15" s="287"/>
      <c r="N15" s="288"/>
    </row>
    <row r="16" spans="1:15" ht="15" customHeight="1">
      <c r="B16" s="289"/>
    </row>
    <row r="17" spans="1:15" ht="26.25" customHeight="1">
      <c r="A17" s="448" t="s">
        <v>602</v>
      </c>
      <c r="B17" s="448"/>
      <c r="C17" s="448"/>
      <c r="D17" s="448"/>
      <c r="E17" s="448"/>
      <c r="F17" s="448"/>
      <c r="G17" s="448"/>
      <c r="H17" s="448"/>
      <c r="I17" s="448"/>
      <c r="J17" s="448"/>
      <c r="K17" s="448"/>
      <c r="L17" s="448"/>
      <c r="M17" s="448"/>
      <c r="N17" s="448"/>
      <c r="O17" s="448"/>
    </row>
    <row r="18" spans="1:15" ht="26.25" customHeight="1">
      <c r="A18" s="448"/>
      <c r="B18" s="448"/>
      <c r="C18" s="448"/>
      <c r="D18" s="448"/>
      <c r="E18" s="448"/>
      <c r="F18" s="448"/>
      <c r="G18" s="448"/>
      <c r="H18" s="448"/>
      <c r="I18" s="448"/>
      <c r="J18" s="448"/>
      <c r="K18" s="448"/>
      <c r="L18" s="448"/>
      <c r="M18" s="448"/>
      <c r="N18" s="448"/>
      <c r="O18" s="448"/>
    </row>
    <row r="19" spans="1:15" ht="26.25" customHeight="1">
      <c r="A19" s="444" t="s">
        <v>151</v>
      </c>
      <c r="B19" s="444"/>
      <c r="C19" s="444"/>
      <c r="D19" s="444"/>
      <c r="E19" s="444"/>
      <c r="F19" s="444"/>
      <c r="G19" s="444"/>
      <c r="H19" s="444"/>
      <c r="I19" s="444"/>
      <c r="J19" s="444"/>
      <c r="K19" s="444"/>
      <c r="L19" s="444"/>
      <c r="M19" s="444"/>
    </row>
    <row r="20" spans="1:15" ht="26.25" customHeight="1">
      <c r="A20" s="444"/>
      <c r="B20" s="444"/>
      <c r="C20" s="444"/>
      <c r="D20" s="444"/>
      <c r="E20" s="444"/>
      <c r="F20" s="444"/>
      <c r="G20" s="444"/>
      <c r="H20" s="444"/>
      <c r="I20" s="444"/>
      <c r="J20" s="444"/>
      <c r="K20" s="444"/>
      <c r="L20" s="444"/>
      <c r="M20" s="444"/>
    </row>
    <row r="21" spans="1:15" ht="15" customHeight="1">
      <c r="B21" s="270"/>
      <c r="C21" s="289"/>
      <c r="D21" s="289"/>
      <c r="E21" s="289"/>
      <c r="F21" s="289"/>
      <c r="G21" s="289"/>
      <c r="H21" s="289"/>
      <c r="I21" s="289"/>
      <c r="J21" s="289"/>
      <c r="K21" s="289"/>
      <c r="L21" s="289"/>
      <c r="M21" s="289"/>
    </row>
    <row r="22" spans="1:15" ht="26.25" customHeight="1">
      <c r="B22" s="270"/>
      <c r="C22" s="289"/>
      <c r="D22" s="289"/>
      <c r="E22" s="289"/>
      <c r="F22" s="289"/>
      <c r="G22" s="289"/>
      <c r="H22" s="289"/>
      <c r="I22" s="289"/>
      <c r="J22" s="289"/>
      <c r="K22" s="289"/>
      <c r="L22" s="289"/>
      <c r="N22" s="290" t="s">
        <v>152</v>
      </c>
    </row>
    <row r="23" spans="1:15" ht="26.25" customHeight="1">
      <c r="B23" s="270"/>
      <c r="C23" s="289"/>
      <c r="D23" s="289"/>
      <c r="E23" s="289"/>
      <c r="F23" s="289"/>
      <c r="G23" s="289"/>
      <c r="H23" s="289"/>
      <c r="I23" s="289"/>
      <c r="J23" s="289"/>
      <c r="K23" s="289"/>
      <c r="L23" s="289"/>
      <c r="M23" s="291"/>
    </row>
    <row r="24" spans="1:15" ht="26.25" customHeight="1">
      <c r="B24" s="270"/>
      <c r="C24" s="289"/>
      <c r="D24" s="289"/>
      <c r="E24" s="289"/>
      <c r="F24" s="289"/>
      <c r="G24" s="289"/>
      <c r="H24" s="289"/>
      <c r="I24" s="289"/>
      <c r="J24" s="289"/>
      <c r="K24" s="289"/>
      <c r="L24" s="289"/>
      <c r="M24" s="289"/>
    </row>
    <row r="25" spans="1:15" ht="26.25" customHeight="1">
      <c r="A25" s="289"/>
      <c r="B25" s="289"/>
      <c r="C25" s="289"/>
      <c r="D25" s="289"/>
      <c r="E25" s="289"/>
      <c r="F25" s="289"/>
      <c r="G25" s="289"/>
      <c r="H25" s="292" t="s">
        <v>153</v>
      </c>
      <c r="I25" s="289"/>
      <c r="J25" s="289"/>
      <c r="K25" s="289"/>
    </row>
    <row r="26" spans="1:15" ht="26.25" customHeight="1">
      <c r="A26" s="289"/>
      <c r="B26" s="289"/>
      <c r="C26" s="289"/>
      <c r="D26" s="289"/>
      <c r="E26" s="289"/>
      <c r="F26" s="289"/>
      <c r="G26" s="289"/>
      <c r="H26" s="292"/>
      <c r="I26" s="289"/>
      <c r="J26" s="289"/>
      <c r="K26" s="289"/>
    </row>
    <row r="27" spans="1:15" ht="26.25" customHeight="1">
      <c r="A27" s="289"/>
      <c r="B27" s="289"/>
      <c r="C27" s="289"/>
      <c r="D27" s="289"/>
      <c r="E27" s="289"/>
      <c r="F27" s="289"/>
      <c r="G27" s="289"/>
    </row>
    <row r="28" spans="1:15" ht="26.25" customHeight="1">
      <c r="A28" s="293"/>
      <c r="B28" s="293"/>
      <c r="C28" s="293"/>
      <c r="D28" s="273" t="s">
        <v>598</v>
      </c>
      <c r="E28" s="273"/>
      <c r="F28" s="273"/>
      <c r="G28" s="273"/>
      <c r="H28" s="294"/>
      <c r="I28" s="273"/>
      <c r="J28" s="275"/>
      <c r="K28" s="275"/>
      <c r="L28" s="274"/>
      <c r="M28" s="274"/>
    </row>
    <row r="29" spans="1:15" ht="26.25" customHeight="1">
      <c r="A29" s="293"/>
      <c r="B29" s="293"/>
      <c r="C29" s="293"/>
      <c r="D29" s="273" t="s">
        <v>599</v>
      </c>
      <c r="E29" s="273"/>
      <c r="F29" s="273"/>
      <c r="G29" s="273"/>
      <c r="H29" s="294"/>
      <c r="I29" s="273"/>
      <c r="J29" s="275"/>
      <c r="K29" s="275"/>
      <c r="L29" s="274"/>
      <c r="M29" s="274"/>
    </row>
    <row r="30" spans="1:15" ht="26.25" customHeight="1">
      <c r="A30" s="293"/>
      <c r="B30" s="293"/>
      <c r="C30" s="293"/>
      <c r="D30" s="273"/>
      <c r="E30" s="273"/>
      <c r="F30" s="273"/>
      <c r="G30" s="273"/>
      <c r="H30" s="294"/>
      <c r="I30" s="295"/>
      <c r="J30" s="275"/>
      <c r="K30" s="275"/>
      <c r="L30" s="296"/>
      <c r="M30" s="296"/>
    </row>
    <row r="31" spans="1:15" ht="26.25" customHeight="1">
      <c r="A31" s="293"/>
      <c r="B31" s="293"/>
      <c r="C31" s="293"/>
      <c r="D31" s="284"/>
      <c r="E31" s="284"/>
      <c r="F31" s="284"/>
      <c r="G31" s="284"/>
      <c r="H31" s="296"/>
      <c r="I31" s="296"/>
      <c r="J31" s="296"/>
      <c r="K31" s="296"/>
      <c r="L31" s="296"/>
      <c r="M31" s="296"/>
    </row>
    <row r="32" spans="1:15" ht="26.25" customHeight="1">
      <c r="A32" s="293"/>
      <c r="B32" s="293"/>
      <c r="C32" s="293"/>
      <c r="D32" s="284"/>
      <c r="E32" s="284"/>
      <c r="F32" s="284"/>
      <c r="G32" s="284"/>
      <c r="H32" s="274"/>
      <c r="I32" s="274"/>
      <c r="J32" s="274"/>
      <c r="K32" s="274"/>
      <c r="L32" s="275"/>
      <c r="M32" s="296"/>
    </row>
    <row r="33" spans="1:15" ht="26.25" customHeight="1">
      <c r="A33" s="293"/>
      <c r="B33" s="293"/>
      <c r="C33" s="293"/>
      <c r="D33" s="293"/>
      <c r="E33" s="293"/>
      <c r="F33" s="293"/>
      <c r="G33" s="293"/>
      <c r="M33" s="290" t="s">
        <v>154</v>
      </c>
      <c r="O33" s="297"/>
    </row>
    <row r="34" spans="1:15" ht="26.25" customHeight="1">
      <c r="A34" s="293"/>
      <c r="B34" s="293"/>
      <c r="C34" s="293"/>
      <c r="D34" s="293"/>
      <c r="E34" s="293"/>
      <c r="F34" s="293"/>
      <c r="G34" s="293"/>
      <c r="L34" s="293"/>
      <c r="M34" s="293"/>
      <c r="N34" s="297"/>
      <c r="O34" s="297"/>
    </row>
    <row r="35" spans="1:15" ht="26.25" customHeight="1">
      <c r="A35" s="293"/>
      <c r="B35" s="293"/>
      <c r="C35" s="293"/>
      <c r="D35" s="293"/>
      <c r="E35" s="293"/>
      <c r="F35" s="293"/>
      <c r="G35" s="293"/>
      <c r="L35" s="293"/>
      <c r="M35" s="293"/>
      <c r="N35" s="297"/>
      <c r="O35" s="297"/>
    </row>
    <row r="36" spans="1:15" ht="26.25" customHeight="1">
      <c r="A36" s="293"/>
      <c r="B36" s="293"/>
      <c r="M36" s="293"/>
      <c r="N36" s="297"/>
      <c r="O36" s="297"/>
    </row>
    <row r="37" spans="1:15" ht="26.25" customHeight="1">
      <c r="A37" s="293"/>
      <c r="B37" s="293"/>
      <c r="C37" s="293"/>
      <c r="D37" s="293"/>
      <c r="E37" s="293"/>
      <c r="F37" s="293"/>
      <c r="G37" s="293"/>
      <c r="M37" s="293"/>
      <c r="N37" s="297"/>
      <c r="O37" s="297"/>
    </row>
    <row r="38" spans="1:15" ht="26.25" customHeight="1">
      <c r="A38" s="293"/>
      <c r="B38" s="293"/>
      <c r="C38" s="293"/>
      <c r="D38" s="293"/>
      <c r="E38" s="293"/>
      <c r="F38" s="293"/>
      <c r="G38" s="293"/>
      <c r="M38" s="293"/>
      <c r="N38" s="297"/>
      <c r="O38" s="297"/>
    </row>
    <row r="39" spans="1:15" ht="26.25" customHeight="1">
      <c r="A39" s="293"/>
      <c r="B39" s="293"/>
      <c r="C39" s="293"/>
      <c r="D39" s="293"/>
      <c r="E39" s="293"/>
      <c r="F39" s="293"/>
      <c r="G39" s="293"/>
      <c r="M39" s="293"/>
      <c r="N39" s="297"/>
      <c r="O39" s="297"/>
    </row>
    <row r="40" spans="1:15" ht="26.25" customHeight="1">
      <c r="A40" s="293"/>
      <c r="B40" s="293"/>
      <c r="C40" s="293"/>
      <c r="D40" s="293"/>
      <c r="E40" s="293"/>
      <c r="F40" s="293"/>
      <c r="G40" s="293"/>
      <c r="M40" s="293"/>
      <c r="N40" s="297"/>
      <c r="O40" s="297"/>
    </row>
    <row r="41" spans="1:15" ht="26.25" customHeight="1">
      <c r="A41" s="293"/>
      <c r="B41" s="293"/>
      <c r="C41" s="293"/>
      <c r="D41" s="293"/>
      <c r="E41" s="293"/>
      <c r="F41" s="293"/>
      <c r="G41" s="293"/>
      <c r="M41" s="293"/>
      <c r="N41" s="297"/>
      <c r="O41" s="297"/>
    </row>
    <row r="42" spans="1:15" ht="26.25" customHeight="1">
      <c r="A42" s="293"/>
      <c r="B42" s="293"/>
      <c r="C42" s="293"/>
      <c r="D42" s="293"/>
      <c r="E42" s="293"/>
      <c r="F42" s="293"/>
      <c r="G42" s="293"/>
      <c r="H42" s="293"/>
      <c r="I42" s="293"/>
      <c r="J42" s="293"/>
      <c r="K42" s="293"/>
      <c r="L42" s="293"/>
      <c r="M42" s="293"/>
      <c r="N42" s="297"/>
      <c r="O42" s="297"/>
    </row>
    <row r="43" spans="1:15" ht="26.25" customHeight="1">
      <c r="A43" s="293"/>
      <c r="B43" s="293"/>
      <c r="C43" s="293"/>
      <c r="D43" s="293"/>
      <c r="E43" s="293"/>
      <c r="F43" s="293"/>
      <c r="G43" s="293"/>
      <c r="H43" s="293"/>
      <c r="I43" s="293"/>
      <c r="J43" s="293"/>
      <c r="K43" s="293"/>
      <c r="L43" s="293"/>
      <c r="M43" s="293"/>
      <c r="N43" s="297"/>
      <c r="O43" s="297"/>
    </row>
    <row r="44" spans="1:15" ht="26.25" customHeight="1">
      <c r="A44" s="293"/>
      <c r="B44" s="293"/>
      <c r="C44" s="293"/>
      <c r="D44" s="293"/>
      <c r="E44" s="293"/>
      <c r="F44" s="293"/>
      <c r="G44" s="293"/>
      <c r="H44" s="293"/>
      <c r="I44" s="293"/>
      <c r="J44" s="293"/>
      <c r="K44" s="293"/>
      <c r="L44" s="293"/>
      <c r="M44" s="293"/>
      <c r="N44" s="297"/>
      <c r="O44" s="297"/>
    </row>
    <row r="45" spans="1:15" ht="26.25" customHeight="1">
      <c r="A45" s="293"/>
      <c r="B45" s="293"/>
      <c r="C45" s="293"/>
      <c r="D45" s="293"/>
      <c r="E45" s="293"/>
      <c r="F45" s="293"/>
      <c r="G45" s="293"/>
      <c r="H45" s="293"/>
      <c r="I45" s="293"/>
      <c r="J45" s="293"/>
      <c r="K45" s="293"/>
      <c r="L45" s="293"/>
      <c r="M45" s="293"/>
      <c r="N45" s="297"/>
      <c r="O45" s="297"/>
    </row>
    <row r="46" spans="1:15" ht="26.25" customHeight="1">
      <c r="A46" s="293"/>
      <c r="B46" s="293"/>
      <c r="C46" s="293"/>
      <c r="D46" s="293"/>
      <c r="E46" s="293"/>
      <c r="F46" s="293"/>
      <c r="G46" s="293"/>
      <c r="H46" s="293"/>
      <c r="I46" s="293"/>
      <c r="J46" s="293"/>
      <c r="K46" s="293"/>
      <c r="L46" s="293"/>
      <c r="M46" s="293"/>
      <c r="N46" s="297"/>
      <c r="O46" s="297"/>
    </row>
    <row r="47" spans="1:15" ht="26.25" customHeight="1">
      <c r="A47" s="293"/>
      <c r="B47" s="293"/>
      <c r="C47" s="293"/>
      <c r="D47" s="293"/>
      <c r="E47" s="293"/>
      <c r="F47" s="293"/>
      <c r="G47" s="293"/>
      <c r="H47" s="293"/>
      <c r="I47" s="293"/>
      <c r="J47" s="293"/>
      <c r="K47" s="293"/>
      <c r="L47" s="293"/>
      <c r="M47" s="293"/>
      <c r="N47" s="297"/>
      <c r="O47" s="297"/>
    </row>
    <row r="48" spans="1:15" ht="26.25" customHeight="1">
      <c r="A48" s="293"/>
      <c r="B48" s="293"/>
      <c r="C48" s="293"/>
      <c r="D48" s="293"/>
      <c r="E48" s="293"/>
      <c r="F48" s="293"/>
      <c r="G48" s="293"/>
      <c r="H48" s="293"/>
      <c r="I48" s="293"/>
      <c r="J48" s="293"/>
      <c r="K48" s="293"/>
      <c r="L48" s="293"/>
      <c r="M48" s="293"/>
      <c r="N48" s="297"/>
      <c r="O48" s="297"/>
    </row>
    <row r="49" spans="1:15" ht="26.25" customHeight="1">
      <c r="A49" s="293"/>
      <c r="B49" s="293"/>
      <c r="C49" s="293"/>
      <c r="D49" s="293"/>
      <c r="E49" s="293"/>
      <c r="F49" s="293"/>
      <c r="G49" s="293"/>
      <c r="H49" s="293"/>
      <c r="I49" s="293"/>
      <c r="J49" s="293"/>
      <c r="K49" s="293"/>
      <c r="L49" s="293"/>
      <c r="M49" s="293"/>
      <c r="N49" s="297"/>
      <c r="O49" s="297"/>
    </row>
    <row r="50" spans="1:15" ht="24">
      <c r="A50" s="293"/>
      <c r="B50" s="293"/>
      <c r="C50" s="293"/>
      <c r="D50" s="293"/>
      <c r="E50" s="293"/>
      <c r="F50" s="293"/>
      <c r="G50" s="293"/>
      <c r="H50" s="293"/>
      <c r="I50" s="293"/>
      <c r="J50" s="293"/>
      <c r="K50" s="293"/>
      <c r="L50" s="293"/>
      <c r="M50" s="282"/>
      <c r="N50" s="298"/>
      <c r="O50" s="298"/>
    </row>
    <row r="51" spans="1:15" ht="24">
      <c r="A51" s="282"/>
      <c r="B51" s="282"/>
      <c r="C51" s="282"/>
      <c r="D51" s="282"/>
      <c r="E51" s="282"/>
      <c r="F51" s="282"/>
      <c r="G51" s="282"/>
      <c r="H51" s="282"/>
      <c r="I51" s="282"/>
      <c r="J51" s="282"/>
      <c r="K51" s="282"/>
      <c r="L51" s="282"/>
      <c r="M51" s="282"/>
      <c r="N51" s="298"/>
      <c r="O51" s="298"/>
    </row>
    <row r="52" spans="1:15" ht="24">
      <c r="A52" s="282"/>
      <c r="B52" s="282"/>
      <c r="C52" s="282"/>
      <c r="D52" s="282"/>
      <c r="E52" s="282"/>
      <c r="F52" s="282"/>
      <c r="G52" s="282"/>
      <c r="H52" s="282"/>
      <c r="I52" s="282"/>
      <c r="J52" s="282"/>
      <c r="K52" s="282"/>
      <c r="L52" s="282"/>
      <c r="M52" s="282"/>
      <c r="N52" s="298"/>
      <c r="O52" s="298"/>
    </row>
    <row r="53" spans="1:15">
      <c r="A53" s="282"/>
      <c r="B53" s="282"/>
      <c r="C53" s="282"/>
      <c r="D53" s="282"/>
      <c r="E53" s="282"/>
      <c r="F53" s="282"/>
      <c r="G53" s="282"/>
      <c r="H53" s="282"/>
      <c r="I53" s="282"/>
      <c r="J53" s="282"/>
      <c r="K53" s="282"/>
      <c r="L53" s="282"/>
    </row>
  </sheetData>
  <sheetProtection formatCells="0" formatColumns="0" formatRows="0" insertColumns="0" insertRows="0" selectLockedCells="1"/>
  <mergeCells count="6">
    <mergeCell ref="A19:M20"/>
    <mergeCell ref="K7:O7"/>
    <mergeCell ref="K8:O8"/>
    <mergeCell ref="K6:O6"/>
    <mergeCell ref="B14:N14"/>
    <mergeCell ref="A17:O18"/>
  </mergeCells>
  <phoneticPr fontId="1"/>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8D42-BA57-427F-9C68-B71CB99D88F4}">
  <sheetPr>
    <tabColor rgb="FF92D050"/>
  </sheetPr>
  <dimension ref="A1:AK130"/>
  <sheetViews>
    <sheetView view="pageBreakPreview" topLeftCell="A109" zoomScaleNormal="100" zoomScaleSheetLayoutView="100" workbookViewId="0">
      <selection activeCell="BA119" sqref="BA119"/>
    </sheetView>
  </sheetViews>
  <sheetFormatPr defaultRowHeight="18.75"/>
  <cols>
    <col min="1" max="1" width="0.875" style="37" customWidth="1"/>
    <col min="2" max="9" width="2.5" style="37" customWidth="1"/>
    <col min="10" max="15" width="2.375" style="37" customWidth="1"/>
    <col min="16" max="22" width="2.5" style="37" customWidth="1"/>
    <col min="23" max="25" width="2.375" style="37" customWidth="1"/>
    <col min="26" max="27" width="2.5" style="37" customWidth="1"/>
    <col min="28" max="37" width="2.375" style="37" customWidth="1"/>
    <col min="38" max="39" width="2.25" style="37" customWidth="1"/>
    <col min="40" max="50" width="2.625" style="37" customWidth="1"/>
    <col min="51" max="16384" width="9" style="37"/>
  </cols>
  <sheetData>
    <row r="1" spans="1:31" ht="20.25">
      <c r="A1" s="1" t="s">
        <v>0</v>
      </c>
    </row>
    <row r="2" spans="1:31" ht="20.100000000000001" customHeight="1">
      <c r="A2" s="409" t="s">
        <v>430</v>
      </c>
      <c r="B2" s="409"/>
      <c r="C2" s="409"/>
      <c r="D2" s="409"/>
      <c r="E2" s="409"/>
      <c r="F2" s="409"/>
      <c r="G2" s="409"/>
      <c r="H2" s="409"/>
      <c r="I2" s="409"/>
      <c r="J2" s="409"/>
      <c r="K2" s="409"/>
      <c r="L2" s="409"/>
      <c r="M2" s="409"/>
      <c r="N2" s="409"/>
      <c r="O2" s="409"/>
    </row>
    <row r="3" spans="1:31" ht="20.100000000000001" customHeight="1">
      <c r="A3" s="410" t="s">
        <v>431</v>
      </c>
      <c r="B3" s="410"/>
      <c r="C3" s="410"/>
      <c r="D3" s="410"/>
      <c r="E3" s="410"/>
      <c r="F3" s="410"/>
      <c r="G3" s="410"/>
      <c r="H3" s="410"/>
      <c r="I3" s="410"/>
      <c r="J3" s="410"/>
      <c r="K3" s="410"/>
      <c r="L3" s="410"/>
      <c r="M3" s="410"/>
      <c r="N3" s="410"/>
      <c r="O3" s="410"/>
      <c r="P3" s="410"/>
      <c r="Q3" s="410"/>
      <c r="R3" s="410"/>
      <c r="S3" s="410"/>
      <c r="T3" s="410"/>
      <c r="U3" s="410"/>
      <c r="V3" s="410"/>
      <c r="W3" s="410"/>
    </row>
    <row r="4" spans="1:31" ht="20.100000000000001" customHeight="1">
      <c r="A4" s="413" t="s">
        <v>1</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5"/>
      <c r="AB4" s="430" t="s">
        <v>2</v>
      </c>
      <c r="AC4" s="430"/>
      <c r="AD4" s="430" t="s">
        <v>3</v>
      </c>
      <c r="AE4" s="430"/>
    </row>
    <row r="5" spans="1:31" ht="20.100000000000001" customHeight="1">
      <c r="A5" s="40"/>
      <c r="B5" s="591" t="s">
        <v>95</v>
      </c>
      <c r="C5" s="591"/>
      <c r="D5" s="591"/>
      <c r="E5" s="591"/>
      <c r="F5" s="591"/>
      <c r="G5" s="591"/>
      <c r="H5" s="591"/>
      <c r="I5" s="591"/>
      <c r="J5" s="591"/>
      <c r="K5" s="591"/>
      <c r="L5" s="591"/>
      <c r="M5" s="591"/>
      <c r="N5" s="591"/>
      <c r="O5" s="591"/>
      <c r="P5" s="591"/>
      <c r="Q5" s="591"/>
      <c r="R5" s="591"/>
      <c r="S5" s="591"/>
      <c r="T5" s="591"/>
      <c r="U5" s="591"/>
      <c r="V5" s="591"/>
      <c r="W5" s="591"/>
      <c r="X5" s="591"/>
      <c r="Y5" s="591"/>
      <c r="Z5" s="591"/>
      <c r="AA5" s="431"/>
      <c r="AB5" s="429"/>
      <c r="AC5" s="429"/>
      <c r="AD5" s="429"/>
      <c r="AE5" s="429"/>
    </row>
    <row r="6" spans="1:31" ht="20.100000000000001" customHeight="1">
      <c r="A6" s="40"/>
      <c r="B6" s="591" t="s">
        <v>96</v>
      </c>
      <c r="C6" s="591"/>
      <c r="D6" s="591"/>
      <c r="E6" s="591"/>
      <c r="F6" s="591"/>
      <c r="G6" s="591"/>
      <c r="H6" s="591"/>
      <c r="I6" s="591"/>
      <c r="J6" s="591"/>
      <c r="K6" s="591"/>
      <c r="L6" s="591"/>
      <c r="M6" s="591"/>
      <c r="N6" s="591"/>
      <c r="O6" s="591"/>
      <c r="P6" s="591"/>
      <c r="Q6" s="591"/>
      <c r="R6" s="591"/>
      <c r="S6" s="591"/>
      <c r="T6" s="591"/>
      <c r="U6" s="591"/>
      <c r="V6" s="591"/>
      <c r="W6" s="591"/>
      <c r="X6" s="591"/>
      <c r="Y6" s="591"/>
      <c r="Z6" s="591"/>
      <c r="AA6" s="431"/>
      <c r="AB6" s="429"/>
      <c r="AC6" s="429"/>
      <c r="AD6" s="429"/>
      <c r="AE6" s="429"/>
    </row>
    <row r="7" spans="1:31" ht="19.5" customHeight="1"/>
    <row r="8" spans="1:31" s="35" customFormat="1" ht="39.950000000000003" customHeight="1">
      <c r="A8" s="408" t="s">
        <v>542</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row>
    <row r="9" spans="1:31" ht="20.100000000000001" customHeight="1">
      <c r="A9" s="437"/>
      <c r="B9" s="600"/>
      <c r="C9" s="600"/>
      <c r="D9" s="600"/>
      <c r="E9" s="600"/>
      <c r="F9" s="600"/>
      <c r="G9" s="600"/>
      <c r="H9" s="600"/>
      <c r="I9" s="438"/>
      <c r="J9" s="424" t="s">
        <v>98</v>
      </c>
      <c r="K9" s="426"/>
      <c r="L9" s="426"/>
      <c r="M9" s="426"/>
      <c r="N9" s="426"/>
      <c r="O9" s="426"/>
      <c r="P9" s="426"/>
      <c r="Q9" s="426"/>
      <c r="R9" s="426"/>
      <c r="S9" s="427"/>
      <c r="T9" s="424" t="s">
        <v>99</v>
      </c>
      <c r="U9" s="426"/>
      <c r="V9" s="426"/>
      <c r="W9" s="426"/>
      <c r="X9" s="426"/>
      <c r="Y9" s="426"/>
      <c r="Z9" s="426"/>
      <c r="AA9" s="426"/>
      <c r="AB9" s="426"/>
      <c r="AC9" s="427"/>
    </row>
    <row r="10" spans="1:31" ht="20.100000000000001" customHeight="1">
      <c r="A10" s="439"/>
      <c r="B10" s="602"/>
      <c r="C10" s="602"/>
      <c r="D10" s="602"/>
      <c r="E10" s="602"/>
      <c r="F10" s="602"/>
      <c r="G10" s="602"/>
      <c r="H10" s="602"/>
      <c r="I10" s="440"/>
      <c r="J10" s="692" t="s">
        <v>100</v>
      </c>
      <c r="K10" s="693"/>
      <c r="L10" s="693"/>
      <c r="M10" s="693"/>
      <c r="N10" s="693"/>
      <c r="O10" s="693"/>
      <c r="P10" s="692" t="s">
        <v>101</v>
      </c>
      <c r="Q10" s="693"/>
      <c r="R10" s="693"/>
      <c r="S10" s="694"/>
      <c r="T10" s="692" t="s">
        <v>100</v>
      </c>
      <c r="U10" s="693"/>
      <c r="V10" s="693"/>
      <c r="W10" s="693"/>
      <c r="X10" s="693"/>
      <c r="Y10" s="693"/>
      <c r="Z10" s="692" t="s">
        <v>101</v>
      </c>
      <c r="AA10" s="693"/>
      <c r="AB10" s="693"/>
      <c r="AC10" s="694"/>
      <c r="AD10" s="42"/>
      <c r="AE10" s="42"/>
    </row>
    <row r="11" spans="1:31" ht="20.100000000000001" customHeight="1">
      <c r="A11" s="423" t="s">
        <v>102</v>
      </c>
      <c r="B11" s="423"/>
      <c r="C11" s="423"/>
      <c r="D11" s="423"/>
      <c r="E11" s="423"/>
      <c r="F11" s="423"/>
      <c r="G11" s="423"/>
      <c r="H11" s="423"/>
      <c r="I11" s="423"/>
      <c r="J11" s="690"/>
      <c r="K11" s="690"/>
      <c r="L11" s="690"/>
      <c r="M11" s="690"/>
      <c r="N11" s="690"/>
      <c r="O11" s="690"/>
      <c r="P11" s="690"/>
      <c r="Q11" s="690"/>
      <c r="R11" s="690"/>
      <c r="S11" s="690"/>
      <c r="T11" s="690"/>
      <c r="U11" s="690"/>
      <c r="V11" s="690"/>
      <c r="W11" s="690"/>
      <c r="X11" s="690"/>
      <c r="Y11" s="690"/>
      <c r="Z11" s="690"/>
      <c r="AA11" s="690"/>
      <c r="AB11" s="690"/>
      <c r="AC11" s="690"/>
      <c r="AD11" s="45"/>
      <c r="AE11" s="45"/>
    </row>
    <row r="12" spans="1:31" ht="20.100000000000001" customHeight="1">
      <c r="A12" s="423" t="s">
        <v>103</v>
      </c>
      <c r="B12" s="423"/>
      <c r="C12" s="423"/>
      <c r="D12" s="423"/>
      <c r="E12" s="423"/>
      <c r="F12" s="423"/>
      <c r="G12" s="423"/>
      <c r="H12" s="423"/>
      <c r="I12" s="423"/>
      <c r="J12" s="690"/>
      <c r="K12" s="690"/>
      <c r="L12" s="690"/>
      <c r="M12" s="690"/>
      <c r="N12" s="690"/>
      <c r="O12" s="690"/>
      <c r="P12" s="690"/>
      <c r="Q12" s="690"/>
      <c r="R12" s="690"/>
      <c r="S12" s="690"/>
      <c r="T12" s="690"/>
      <c r="U12" s="690"/>
      <c r="V12" s="690"/>
      <c r="W12" s="690"/>
      <c r="X12" s="690"/>
      <c r="Y12" s="690"/>
      <c r="Z12" s="690"/>
      <c r="AA12" s="690"/>
      <c r="AB12" s="690"/>
      <c r="AC12" s="690"/>
      <c r="AD12" s="45"/>
      <c r="AE12" s="45"/>
    </row>
    <row r="13" spans="1:31" ht="20.100000000000001" customHeight="1">
      <c r="A13" s="423" t="s">
        <v>104</v>
      </c>
      <c r="B13" s="423"/>
      <c r="C13" s="423"/>
      <c r="D13" s="423"/>
      <c r="E13" s="423"/>
      <c r="F13" s="423"/>
      <c r="G13" s="423"/>
      <c r="H13" s="423"/>
      <c r="I13" s="423"/>
      <c r="J13" s="690"/>
      <c r="K13" s="690"/>
      <c r="L13" s="690"/>
      <c r="M13" s="690"/>
      <c r="N13" s="690"/>
      <c r="O13" s="690"/>
      <c r="P13" s="690"/>
      <c r="Q13" s="690"/>
      <c r="R13" s="690"/>
      <c r="S13" s="690"/>
      <c r="T13" s="690"/>
      <c r="U13" s="690"/>
      <c r="V13" s="690"/>
      <c r="W13" s="690"/>
      <c r="X13" s="690"/>
      <c r="Y13" s="690"/>
      <c r="Z13" s="690"/>
      <c r="AA13" s="690"/>
      <c r="AB13" s="690"/>
      <c r="AC13" s="690"/>
      <c r="AD13" s="45"/>
      <c r="AE13" s="45"/>
    </row>
    <row r="14" spans="1:31" ht="39.950000000000003" customHeight="1">
      <c r="A14" s="423" t="s">
        <v>105</v>
      </c>
      <c r="B14" s="423"/>
      <c r="C14" s="423"/>
      <c r="D14" s="423"/>
      <c r="E14" s="423"/>
      <c r="F14" s="423"/>
      <c r="G14" s="423"/>
      <c r="H14" s="423"/>
      <c r="I14" s="423"/>
      <c r="J14" s="690"/>
      <c r="K14" s="690"/>
      <c r="L14" s="690"/>
      <c r="M14" s="690"/>
      <c r="N14" s="690"/>
      <c r="O14" s="690"/>
      <c r="P14" s="690"/>
      <c r="Q14" s="690"/>
      <c r="R14" s="690"/>
      <c r="S14" s="690"/>
      <c r="T14" s="690"/>
      <c r="U14" s="690"/>
      <c r="V14" s="690"/>
      <c r="W14" s="690"/>
      <c r="X14" s="690"/>
      <c r="Y14" s="690"/>
      <c r="Z14" s="690"/>
      <c r="AA14" s="690"/>
      <c r="AB14" s="690"/>
      <c r="AC14" s="690"/>
      <c r="AD14" s="45"/>
      <c r="AE14" s="45"/>
    </row>
    <row r="15" spans="1:31" ht="19.5" customHeight="1"/>
    <row r="16" spans="1:31" ht="20.100000000000001" customHeight="1">
      <c r="A16" s="631" t="s">
        <v>543</v>
      </c>
      <c r="B16" s="631"/>
      <c r="C16" s="631"/>
      <c r="D16" s="631"/>
      <c r="E16" s="631"/>
      <c r="F16" s="631"/>
      <c r="G16" s="631"/>
      <c r="H16" s="631"/>
      <c r="I16" s="631"/>
      <c r="J16" s="631"/>
      <c r="K16" s="631"/>
      <c r="L16" s="631"/>
      <c r="M16" s="631"/>
      <c r="N16" s="631"/>
      <c r="O16" s="631"/>
      <c r="P16" s="631"/>
      <c r="Q16" s="631"/>
      <c r="R16" s="631"/>
      <c r="S16" s="631"/>
      <c r="T16" s="631"/>
      <c r="U16" s="631"/>
      <c r="V16" s="631"/>
      <c r="W16" s="631"/>
      <c r="X16" s="631"/>
      <c r="Y16" s="631"/>
      <c r="Z16" s="631"/>
      <c r="AA16" s="35"/>
      <c r="AB16" s="39"/>
      <c r="AC16" s="39"/>
      <c r="AD16" s="39"/>
      <c r="AE16" s="39"/>
    </row>
    <row r="17" spans="1:31" ht="20.100000000000001" customHeight="1">
      <c r="A17" s="413" t="s">
        <v>1</v>
      </c>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5"/>
      <c r="AB17" s="430" t="s">
        <v>2</v>
      </c>
      <c r="AC17" s="430"/>
      <c r="AD17" s="430" t="s">
        <v>3</v>
      </c>
      <c r="AE17" s="430"/>
    </row>
    <row r="18" spans="1:31" ht="39.950000000000003" customHeight="1">
      <c r="A18" s="40"/>
      <c r="B18" s="431" t="s">
        <v>55</v>
      </c>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29"/>
      <c r="AC18" s="429"/>
      <c r="AD18" s="429"/>
      <c r="AE18" s="429"/>
    </row>
    <row r="19" spans="1:31" ht="60" customHeight="1">
      <c r="A19" s="40"/>
      <c r="B19" s="431" t="s">
        <v>56</v>
      </c>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29"/>
      <c r="AC19" s="429"/>
      <c r="AD19" s="429"/>
      <c r="AE19" s="429"/>
    </row>
    <row r="20" spans="1:31" ht="20.100000000000001" customHeight="1">
      <c r="A20" s="40"/>
      <c r="B20" s="431" t="s">
        <v>57</v>
      </c>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29"/>
      <c r="AC20" s="429"/>
      <c r="AD20" s="429"/>
      <c r="AE20" s="429"/>
    </row>
    <row r="21" spans="1:31" ht="20.100000000000001" customHeight="1">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9"/>
      <c r="AC21" s="39"/>
      <c r="AD21" s="39"/>
      <c r="AE21" s="39"/>
    </row>
    <row r="22" spans="1:31" ht="20.100000000000001" customHeight="1">
      <c r="A22" s="37" t="s">
        <v>58</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9"/>
      <c r="AC22" s="39"/>
      <c r="AD22" s="39"/>
      <c r="AE22" s="39"/>
    </row>
    <row r="23" spans="1:31" ht="30" customHeight="1">
      <c r="A23" s="422" t="s">
        <v>59</v>
      </c>
      <c r="B23" s="422"/>
      <c r="C23" s="422"/>
      <c r="D23" s="422"/>
      <c r="E23" s="422"/>
      <c r="F23" s="422"/>
      <c r="G23" s="422"/>
      <c r="H23" s="422"/>
      <c r="I23" s="422"/>
      <c r="J23" s="424" t="s">
        <v>61</v>
      </c>
      <c r="K23" s="426"/>
      <c r="L23" s="426"/>
      <c r="M23" s="426"/>
      <c r="N23" s="426"/>
      <c r="O23" s="426"/>
      <c r="P23" s="426"/>
      <c r="Q23" s="426"/>
      <c r="R23" s="426"/>
      <c r="S23" s="426"/>
      <c r="T23" s="426"/>
      <c r="U23" s="426"/>
      <c r="V23" s="426"/>
      <c r="W23" s="426"/>
      <c r="X23" s="426"/>
      <c r="Y23" s="426"/>
      <c r="Z23" s="427"/>
      <c r="AA23" s="424" t="s">
        <v>60</v>
      </c>
      <c r="AB23" s="426"/>
      <c r="AC23" s="426"/>
      <c r="AD23" s="426"/>
      <c r="AE23" s="427"/>
    </row>
    <row r="24" spans="1:31" ht="30" customHeight="1">
      <c r="A24" s="695"/>
      <c r="B24" s="442"/>
      <c r="C24" s="442"/>
      <c r="D24" s="442"/>
      <c r="E24" s="442"/>
      <c r="F24" s="442"/>
      <c r="G24" s="442"/>
      <c r="H24" s="442"/>
      <c r="I24" s="443"/>
      <c r="J24" s="696"/>
      <c r="K24" s="697"/>
      <c r="L24" s="697"/>
      <c r="M24" s="697"/>
      <c r="N24" s="697"/>
      <c r="O24" s="697"/>
      <c r="P24" s="697"/>
      <c r="Q24" s="697"/>
      <c r="R24" s="697"/>
      <c r="S24" s="697"/>
      <c r="T24" s="697"/>
      <c r="U24" s="697"/>
      <c r="V24" s="697"/>
      <c r="W24" s="697"/>
      <c r="X24" s="697"/>
      <c r="Y24" s="697"/>
      <c r="Z24" s="698"/>
      <c r="AA24" s="416"/>
      <c r="AB24" s="417"/>
      <c r="AC24" s="417"/>
      <c r="AD24" s="417"/>
      <c r="AE24" s="660"/>
    </row>
    <row r="25" spans="1:31" ht="30" customHeight="1">
      <c r="A25" s="441"/>
      <c r="B25" s="442"/>
      <c r="C25" s="442"/>
      <c r="D25" s="442"/>
      <c r="E25" s="442"/>
      <c r="F25" s="442"/>
      <c r="G25" s="442"/>
      <c r="H25" s="442"/>
      <c r="I25" s="443"/>
      <c r="J25" s="696"/>
      <c r="K25" s="697"/>
      <c r="L25" s="697"/>
      <c r="M25" s="697"/>
      <c r="N25" s="697"/>
      <c r="O25" s="697"/>
      <c r="P25" s="697"/>
      <c r="Q25" s="697"/>
      <c r="R25" s="697"/>
      <c r="S25" s="697"/>
      <c r="T25" s="697"/>
      <c r="U25" s="697"/>
      <c r="V25" s="697"/>
      <c r="W25" s="697"/>
      <c r="X25" s="697"/>
      <c r="Y25" s="697"/>
      <c r="Z25" s="698"/>
      <c r="AA25" s="416"/>
      <c r="AB25" s="417"/>
      <c r="AC25" s="417"/>
      <c r="AD25" s="417"/>
      <c r="AE25" s="660"/>
    </row>
    <row r="26" spans="1:31" ht="30" customHeight="1">
      <c r="A26" s="441"/>
      <c r="B26" s="442"/>
      <c r="C26" s="442"/>
      <c r="D26" s="442"/>
      <c r="E26" s="442"/>
      <c r="F26" s="442"/>
      <c r="G26" s="442"/>
      <c r="H26" s="442"/>
      <c r="I26" s="443"/>
      <c r="J26" s="696"/>
      <c r="K26" s="697"/>
      <c r="L26" s="697"/>
      <c r="M26" s="697"/>
      <c r="N26" s="697"/>
      <c r="O26" s="697"/>
      <c r="P26" s="697"/>
      <c r="Q26" s="697"/>
      <c r="R26" s="697"/>
      <c r="S26" s="697"/>
      <c r="T26" s="697"/>
      <c r="U26" s="697"/>
      <c r="V26" s="697"/>
      <c r="W26" s="697"/>
      <c r="X26" s="697"/>
      <c r="Y26" s="697"/>
      <c r="Z26" s="698"/>
      <c r="AA26" s="416"/>
      <c r="AB26" s="417"/>
      <c r="AC26" s="417"/>
      <c r="AD26" s="417"/>
      <c r="AE26" s="660"/>
    </row>
    <row r="27" spans="1:31" ht="30" customHeight="1">
      <c r="A27" s="690"/>
      <c r="B27" s="690"/>
      <c r="C27" s="690"/>
      <c r="D27" s="690"/>
      <c r="E27" s="690"/>
      <c r="F27" s="690"/>
      <c r="G27" s="690"/>
      <c r="H27" s="690"/>
      <c r="I27" s="690"/>
      <c r="J27" s="696"/>
      <c r="K27" s="697"/>
      <c r="L27" s="697"/>
      <c r="M27" s="697"/>
      <c r="N27" s="697"/>
      <c r="O27" s="697"/>
      <c r="P27" s="697"/>
      <c r="Q27" s="697"/>
      <c r="R27" s="697"/>
      <c r="S27" s="697"/>
      <c r="T27" s="697"/>
      <c r="U27" s="697"/>
      <c r="V27" s="697"/>
      <c r="W27" s="697"/>
      <c r="X27" s="697"/>
      <c r="Y27" s="697"/>
      <c r="Z27" s="698"/>
      <c r="AA27" s="416"/>
      <c r="AB27" s="417"/>
      <c r="AC27" s="417"/>
      <c r="AD27" s="417"/>
      <c r="AE27" s="660"/>
    </row>
    <row r="28" spans="1:31" ht="30" customHeight="1">
      <c r="A28" s="690"/>
      <c r="B28" s="690"/>
      <c r="C28" s="690"/>
      <c r="D28" s="690"/>
      <c r="E28" s="690"/>
      <c r="F28" s="690"/>
      <c r="G28" s="690"/>
      <c r="H28" s="690"/>
      <c r="I28" s="690"/>
      <c r="J28" s="696"/>
      <c r="K28" s="697"/>
      <c r="L28" s="697"/>
      <c r="M28" s="697"/>
      <c r="N28" s="697"/>
      <c r="O28" s="697"/>
      <c r="P28" s="697"/>
      <c r="Q28" s="697"/>
      <c r="R28" s="697"/>
      <c r="S28" s="697"/>
      <c r="T28" s="697"/>
      <c r="U28" s="697"/>
      <c r="V28" s="697"/>
      <c r="W28" s="697"/>
      <c r="X28" s="697"/>
      <c r="Y28" s="697"/>
      <c r="Z28" s="698"/>
      <c r="AA28" s="416"/>
      <c r="AB28" s="417"/>
      <c r="AC28" s="417"/>
      <c r="AD28" s="417"/>
      <c r="AE28" s="660"/>
    </row>
    <row r="29" spans="1:31" ht="20.100000000000001" customHeight="1">
      <c r="A29" s="39"/>
      <c r="B29" s="59" t="s">
        <v>62</v>
      </c>
      <c r="C29" s="39"/>
      <c r="D29" s="39"/>
      <c r="E29" s="39"/>
      <c r="F29" s="39"/>
      <c r="G29" s="39"/>
      <c r="H29" s="39"/>
      <c r="I29" s="39"/>
      <c r="J29" s="39"/>
      <c r="K29" s="39"/>
      <c r="L29" s="39"/>
      <c r="M29" s="39"/>
      <c r="N29" s="39"/>
      <c r="O29" s="39"/>
      <c r="P29" s="39"/>
      <c r="Q29" s="39"/>
      <c r="R29" s="39"/>
      <c r="S29" s="39"/>
      <c r="T29" s="39"/>
      <c r="U29" s="39"/>
      <c r="V29" s="2"/>
      <c r="W29" s="2"/>
      <c r="X29" s="2"/>
      <c r="Y29" s="2"/>
      <c r="Z29" s="2"/>
      <c r="AA29" s="2"/>
      <c r="AB29" s="2"/>
      <c r="AC29" s="2"/>
      <c r="AD29" s="2"/>
      <c r="AE29" s="2"/>
    </row>
    <row r="30" spans="1:31" ht="20.100000000000001" customHeight="1"/>
    <row r="31" spans="1:31" ht="20.100000000000001" customHeight="1">
      <c r="A31" s="631" t="s">
        <v>434</v>
      </c>
      <c r="B31" s="631"/>
      <c r="C31" s="631"/>
      <c r="D31" s="631"/>
      <c r="E31" s="631"/>
      <c r="F31" s="631"/>
      <c r="G31" s="631"/>
      <c r="H31" s="631"/>
      <c r="I31" s="631"/>
      <c r="J31" s="631"/>
      <c r="K31" s="631"/>
      <c r="L31" s="631"/>
      <c r="M31" s="631"/>
      <c r="N31" s="631"/>
      <c r="O31" s="631"/>
      <c r="P31" s="631"/>
      <c r="Q31" s="631"/>
      <c r="R31" s="631"/>
      <c r="S31" s="631"/>
      <c r="T31" s="631"/>
      <c r="U31" s="631"/>
      <c r="V31" s="631"/>
      <c r="W31" s="631"/>
      <c r="X31" s="631"/>
      <c r="Y31" s="631"/>
      <c r="Z31" s="631"/>
      <c r="AA31" s="35"/>
      <c r="AB31" s="39"/>
      <c r="AC31" s="39"/>
      <c r="AD31" s="39"/>
      <c r="AE31" s="39"/>
    </row>
    <row r="32" spans="1:31" ht="20.100000000000001" customHeight="1">
      <c r="A32" s="413" t="s">
        <v>1</v>
      </c>
      <c r="B32" s="414"/>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5"/>
      <c r="AB32" s="430" t="s">
        <v>2</v>
      </c>
      <c r="AC32" s="430"/>
      <c r="AD32" s="430" t="s">
        <v>3</v>
      </c>
      <c r="AE32" s="430"/>
    </row>
    <row r="33" spans="1:33" ht="39.950000000000003" customHeight="1">
      <c r="A33" s="55"/>
      <c r="B33" s="699" t="s">
        <v>128</v>
      </c>
      <c r="C33" s="699"/>
      <c r="D33" s="699"/>
      <c r="E33" s="699"/>
      <c r="F33" s="699"/>
      <c r="G33" s="699"/>
      <c r="H33" s="699"/>
      <c r="I33" s="699"/>
      <c r="J33" s="699"/>
      <c r="K33" s="699"/>
      <c r="L33" s="699"/>
      <c r="M33" s="699"/>
      <c r="N33" s="699"/>
      <c r="O33" s="699"/>
      <c r="P33" s="699"/>
      <c r="Q33" s="699"/>
      <c r="R33" s="699"/>
      <c r="S33" s="699"/>
      <c r="T33" s="699"/>
      <c r="U33" s="699"/>
      <c r="V33" s="699"/>
      <c r="W33" s="699"/>
      <c r="X33" s="699"/>
      <c r="Y33" s="699"/>
      <c r="Z33" s="699"/>
      <c r="AA33" s="699"/>
      <c r="AB33" s="437"/>
      <c r="AC33" s="438"/>
      <c r="AD33" s="437"/>
      <c r="AE33" s="438"/>
    </row>
    <row r="34" spans="1:33" ht="30" customHeight="1">
      <c r="A34" s="57"/>
      <c r="B34" s="700" t="s">
        <v>129</v>
      </c>
      <c r="C34" s="700"/>
      <c r="D34" s="700"/>
      <c r="E34" s="700"/>
      <c r="F34" s="700"/>
      <c r="G34" s="700"/>
      <c r="H34" s="700"/>
      <c r="I34" s="700"/>
      <c r="J34" s="700"/>
      <c r="K34" s="700"/>
      <c r="L34" s="700"/>
      <c r="M34" s="602"/>
      <c r="N34" s="602"/>
      <c r="O34" s="603" t="s">
        <v>130</v>
      </c>
      <c r="P34" s="603"/>
      <c r="Q34" s="602"/>
      <c r="R34" s="602"/>
      <c r="S34" s="603" t="s">
        <v>131</v>
      </c>
      <c r="T34" s="603"/>
      <c r="U34" s="38"/>
      <c r="V34" s="38"/>
      <c r="W34" s="38"/>
      <c r="X34" s="38"/>
      <c r="Y34" s="38"/>
      <c r="Z34" s="38"/>
      <c r="AA34" s="38"/>
      <c r="AB34" s="439"/>
      <c r="AC34" s="440"/>
      <c r="AD34" s="439"/>
      <c r="AE34" s="440"/>
    </row>
    <row r="35" spans="1:33" ht="20.100000000000001" customHeight="1"/>
    <row r="36" spans="1:33" ht="20.100000000000001" customHeight="1">
      <c r="A36" s="701" t="s">
        <v>623</v>
      </c>
      <c r="B36" s="701"/>
      <c r="C36" s="701"/>
      <c r="D36" s="701"/>
      <c r="E36" s="701"/>
      <c r="F36" s="701"/>
      <c r="G36" s="701"/>
      <c r="H36" s="701"/>
      <c r="I36" s="701"/>
      <c r="J36" s="701"/>
      <c r="K36" s="701"/>
      <c r="L36" s="701"/>
      <c r="M36" s="701"/>
      <c r="N36" s="701"/>
      <c r="O36" s="701"/>
      <c r="P36" s="701"/>
      <c r="Q36" s="701"/>
      <c r="R36" s="701"/>
      <c r="S36" s="701"/>
      <c r="T36" s="701"/>
      <c r="U36" s="701"/>
      <c r="V36" s="701"/>
      <c r="W36" s="701"/>
    </row>
    <row r="37" spans="1:33" ht="30" customHeight="1">
      <c r="A37" s="413" t="s">
        <v>1</v>
      </c>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5"/>
      <c r="AB37" s="430" t="s">
        <v>2</v>
      </c>
      <c r="AC37" s="430"/>
      <c r="AD37" s="430" t="s">
        <v>3</v>
      </c>
      <c r="AE37" s="430"/>
      <c r="AF37" s="628" t="s">
        <v>376</v>
      </c>
      <c r="AG37" s="628"/>
    </row>
    <row r="38" spans="1:33" ht="60" customHeight="1">
      <c r="A38" s="40"/>
      <c r="B38" s="702" t="s">
        <v>621</v>
      </c>
      <c r="C38" s="702"/>
      <c r="D38" s="702"/>
      <c r="E38" s="702"/>
      <c r="F38" s="702"/>
      <c r="G38" s="702"/>
      <c r="H38" s="702"/>
      <c r="I38" s="702"/>
      <c r="J38" s="702"/>
      <c r="K38" s="702"/>
      <c r="L38" s="702"/>
      <c r="M38" s="702"/>
      <c r="N38" s="702"/>
      <c r="O38" s="702"/>
      <c r="P38" s="702"/>
      <c r="Q38" s="702"/>
      <c r="R38" s="702"/>
      <c r="S38" s="702"/>
      <c r="T38" s="702"/>
      <c r="U38" s="702"/>
      <c r="V38" s="702"/>
      <c r="W38" s="702"/>
      <c r="X38" s="702"/>
      <c r="Y38" s="702"/>
      <c r="Z38" s="702"/>
      <c r="AA38" s="703"/>
      <c r="AB38" s="429"/>
      <c r="AC38" s="429"/>
      <c r="AD38" s="429"/>
      <c r="AE38" s="429"/>
      <c r="AF38" s="437" t="s">
        <v>624</v>
      </c>
      <c r="AG38" s="600"/>
    </row>
    <row r="39" spans="1:33" ht="69.95" customHeight="1">
      <c r="A39" s="40"/>
      <c r="B39" s="702" t="s">
        <v>622</v>
      </c>
      <c r="C39" s="702"/>
      <c r="D39" s="702"/>
      <c r="E39" s="702"/>
      <c r="F39" s="702"/>
      <c r="G39" s="702"/>
      <c r="H39" s="702"/>
      <c r="I39" s="702"/>
      <c r="J39" s="702"/>
      <c r="K39" s="702"/>
      <c r="L39" s="702"/>
      <c r="M39" s="702"/>
      <c r="N39" s="702"/>
      <c r="O39" s="702"/>
      <c r="P39" s="702"/>
      <c r="Q39" s="702"/>
      <c r="R39" s="702"/>
      <c r="S39" s="702"/>
      <c r="T39" s="702"/>
      <c r="U39" s="702"/>
      <c r="V39" s="702"/>
      <c r="W39" s="702"/>
      <c r="X39" s="702"/>
      <c r="Y39" s="702"/>
      <c r="Z39" s="702"/>
      <c r="AA39" s="703"/>
      <c r="AB39" s="429"/>
      <c r="AC39" s="429"/>
      <c r="AD39" s="429"/>
      <c r="AE39" s="429"/>
      <c r="AF39" s="437" t="s">
        <v>624</v>
      </c>
      <c r="AG39" s="600"/>
    </row>
    <row r="40" spans="1:33" s="42" customFormat="1" ht="20.100000000000001" customHeight="1">
      <c r="A40" s="109"/>
      <c r="B40" s="638" t="s">
        <v>465</v>
      </c>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40"/>
      <c r="AB40" s="625"/>
      <c r="AC40" s="625"/>
      <c r="AD40" s="625"/>
      <c r="AE40" s="625"/>
      <c r="AF40" s="678" t="s">
        <v>510</v>
      </c>
      <c r="AG40" s="679"/>
    </row>
    <row r="41" spans="1:33" ht="20.100000000000001" customHeight="1">
      <c r="A41" s="107"/>
      <c r="B41" s="654" t="s">
        <v>466</v>
      </c>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41"/>
      <c r="AC41" s="641"/>
      <c r="AD41" s="641"/>
      <c r="AE41" s="641"/>
      <c r="AF41" s="680"/>
      <c r="AG41" s="681"/>
    </row>
    <row r="42" spans="1:33" ht="20.100000000000001" customHeight="1">
      <c r="A42" s="56"/>
      <c r="B42" s="35" t="s">
        <v>462</v>
      </c>
      <c r="C42" s="409" t="s">
        <v>468</v>
      </c>
      <c r="D42" s="409"/>
      <c r="E42" s="409"/>
      <c r="F42" s="409"/>
      <c r="G42" s="409"/>
      <c r="H42" s="409"/>
      <c r="I42" s="409"/>
      <c r="J42" s="633"/>
      <c r="K42" s="633"/>
      <c r="L42" s="409" t="s">
        <v>469</v>
      </c>
      <c r="M42" s="409"/>
      <c r="N42" s="633"/>
      <c r="O42" s="633"/>
      <c r="P42" s="409" t="s">
        <v>470</v>
      </c>
      <c r="Q42" s="409"/>
      <c r="R42" s="633"/>
      <c r="S42" s="633"/>
      <c r="T42" s="409" t="s">
        <v>471</v>
      </c>
      <c r="U42" s="409"/>
      <c r="AA42" s="74"/>
      <c r="AB42" s="51"/>
      <c r="AC42" s="75"/>
      <c r="AD42" s="51"/>
      <c r="AE42" s="75"/>
      <c r="AF42" s="680"/>
      <c r="AG42" s="681"/>
    </row>
    <row r="43" spans="1:33" ht="39.950000000000003" customHeight="1">
      <c r="A43" s="57"/>
      <c r="B43" s="48" t="s">
        <v>462</v>
      </c>
      <c r="C43" s="626" t="s">
        <v>473</v>
      </c>
      <c r="D43" s="626"/>
      <c r="E43" s="626"/>
      <c r="F43" s="626"/>
      <c r="G43" s="626"/>
      <c r="H43" s="653"/>
      <c r="I43" s="653"/>
      <c r="J43" s="653"/>
      <c r="K43" s="653"/>
      <c r="L43" s="653"/>
      <c r="M43" s="653"/>
      <c r="N43" s="653"/>
      <c r="O43" s="653"/>
      <c r="P43" s="653"/>
      <c r="Q43" s="653"/>
      <c r="R43" s="653"/>
      <c r="S43" s="653"/>
      <c r="T43" s="653"/>
      <c r="U43" s="653"/>
      <c r="V43" s="653"/>
      <c r="W43" s="653"/>
      <c r="X43" s="653"/>
      <c r="Y43" s="653"/>
      <c r="Z43" s="653"/>
      <c r="AA43" s="48" t="s">
        <v>463</v>
      </c>
      <c r="AB43" s="53"/>
      <c r="AC43" s="76"/>
      <c r="AD43" s="53"/>
      <c r="AE43" s="76"/>
      <c r="AF43" s="682"/>
      <c r="AG43" s="683"/>
    </row>
    <row r="44" spans="1:33" s="42" customFormat="1" ht="20.100000000000001" customHeight="1">
      <c r="A44" s="109"/>
      <c r="B44" s="638" t="s">
        <v>472</v>
      </c>
      <c r="C44" s="639"/>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40"/>
      <c r="AB44" s="625"/>
      <c r="AC44" s="625"/>
      <c r="AD44" s="625"/>
      <c r="AE44" s="625"/>
      <c r="AF44" s="678" t="s">
        <v>510</v>
      </c>
      <c r="AG44" s="679"/>
    </row>
    <row r="45" spans="1:33" ht="20.100000000000001" customHeight="1">
      <c r="A45" s="107"/>
      <c r="B45" s="654" t="s">
        <v>474</v>
      </c>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41"/>
      <c r="AC45" s="641"/>
      <c r="AD45" s="641"/>
      <c r="AE45" s="641"/>
      <c r="AF45" s="680"/>
      <c r="AG45" s="681"/>
    </row>
    <row r="46" spans="1:33" ht="39.950000000000003" customHeight="1">
      <c r="A46" s="57"/>
      <c r="B46" s="48" t="s">
        <v>462</v>
      </c>
      <c r="C46" s="653"/>
      <c r="D46" s="653"/>
      <c r="E46" s="653"/>
      <c r="F46" s="653"/>
      <c r="G46" s="653"/>
      <c r="H46" s="653"/>
      <c r="I46" s="653"/>
      <c r="J46" s="653"/>
      <c r="K46" s="653"/>
      <c r="L46" s="653"/>
      <c r="M46" s="653"/>
      <c r="N46" s="653"/>
      <c r="O46" s="653"/>
      <c r="P46" s="653"/>
      <c r="Q46" s="653"/>
      <c r="R46" s="653"/>
      <c r="S46" s="653"/>
      <c r="T46" s="653"/>
      <c r="U46" s="653"/>
      <c r="V46" s="653"/>
      <c r="W46" s="653"/>
      <c r="X46" s="653"/>
      <c r="Y46" s="653"/>
      <c r="Z46" s="653"/>
      <c r="AA46" s="48" t="s">
        <v>463</v>
      </c>
      <c r="AB46" s="53"/>
      <c r="AC46" s="76"/>
      <c r="AD46" s="53"/>
      <c r="AE46" s="76"/>
      <c r="AF46" s="682"/>
      <c r="AG46" s="683"/>
    </row>
    <row r="47" spans="1:33" customFormat="1" ht="39.950000000000003" customHeight="1">
      <c r="A47" s="110"/>
      <c r="B47" s="705" t="s">
        <v>475</v>
      </c>
      <c r="C47" s="705"/>
      <c r="D47" s="705"/>
      <c r="E47" s="705"/>
      <c r="F47" s="705"/>
      <c r="G47" s="705"/>
      <c r="H47" s="705"/>
      <c r="I47" s="705"/>
      <c r="J47" s="705"/>
      <c r="K47" s="705"/>
      <c r="L47" s="705"/>
      <c r="M47" s="705"/>
      <c r="N47" s="705"/>
      <c r="O47" s="705"/>
      <c r="P47" s="705"/>
      <c r="Q47" s="705"/>
      <c r="R47" s="705"/>
      <c r="S47" s="705"/>
      <c r="T47" s="705"/>
      <c r="U47" s="705"/>
      <c r="V47" s="705"/>
      <c r="W47" s="705"/>
      <c r="X47" s="705"/>
      <c r="Y47" s="705"/>
      <c r="Z47" s="705"/>
      <c r="AA47" s="624"/>
      <c r="AB47" s="706"/>
      <c r="AC47" s="706"/>
      <c r="AD47" s="706"/>
      <c r="AE47" s="706"/>
      <c r="AF47" s="684" t="s">
        <v>510</v>
      </c>
      <c r="AG47" s="685"/>
    </row>
    <row r="48" spans="1:33" ht="20.100000000000001" customHeight="1">
      <c r="A48" s="56"/>
      <c r="B48" s="664" t="s">
        <v>476</v>
      </c>
      <c r="C48" s="707"/>
      <c r="D48" s="707"/>
      <c r="E48" s="707"/>
      <c r="F48" s="707"/>
      <c r="G48" s="707"/>
      <c r="H48" s="707"/>
      <c r="I48" s="707"/>
      <c r="J48" s="707"/>
      <c r="K48" s="707"/>
      <c r="L48" s="707"/>
      <c r="M48" s="707"/>
      <c r="N48" s="707"/>
      <c r="O48" s="707"/>
      <c r="P48" s="707"/>
      <c r="Q48" s="707"/>
      <c r="R48" s="707"/>
      <c r="S48" s="707"/>
      <c r="T48" s="707"/>
      <c r="U48" s="707"/>
      <c r="V48" s="707"/>
      <c r="W48" s="707"/>
      <c r="X48" s="707"/>
      <c r="Y48" s="707"/>
      <c r="Z48" s="707"/>
      <c r="AA48" s="707"/>
      <c r="AB48" s="641"/>
      <c r="AC48" s="641"/>
      <c r="AD48" s="641"/>
      <c r="AE48" s="641"/>
      <c r="AF48" s="686"/>
      <c r="AG48" s="687"/>
    </row>
    <row r="49" spans="1:33" ht="39.950000000000003" customHeight="1">
      <c r="A49" s="57"/>
      <c r="B49" s="48" t="s">
        <v>462</v>
      </c>
      <c r="C49" s="653"/>
      <c r="D49" s="653"/>
      <c r="E49" s="653"/>
      <c r="F49" s="653"/>
      <c r="G49" s="653"/>
      <c r="H49" s="653"/>
      <c r="I49" s="653"/>
      <c r="J49" s="653"/>
      <c r="K49" s="653"/>
      <c r="L49" s="653"/>
      <c r="M49" s="653"/>
      <c r="N49" s="653"/>
      <c r="O49" s="653"/>
      <c r="P49" s="653"/>
      <c r="Q49" s="653"/>
      <c r="R49" s="653"/>
      <c r="S49" s="653"/>
      <c r="T49" s="653"/>
      <c r="U49" s="653"/>
      <c r="V49" s="653"/>
      <c r="W49" s="653"/>
      <c r="X49" s="653"/>
      <c r="Y49" s="653"/>
      <c r="Z49" s="653"/>
      <c r="AA49" s="48" t="s">
        <v>463</v>
      </c>
      <c r="AB49" s="53"/>
      <c r="AC49" s="76"/>
      <c r="AD49" s="53"/>
      <c r="AE49" s="76"/>
      <c r="AF49" s="688"/>
      <c r="AG49" s="689"/>
    </row>
    <row r="50" spans="1:33" s="42" customFormat="1" ht="39.950000000000003" customHeight="1">
      <c r="A50" s="111"/>
      <c r="B50" s="623" t="s">
        <v>477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5"/>
      <c r="AC50" s="625"/>
      <c r="AD50" s="704"/>
      <c r="AE50" s="704"/>
      <c r="AF50" s="625"/>
      <c r="AG50" s="625"/>
    </row>
    <row r="51" spans="1:33" ht="20.100000000000001" customHeight="1">
      <c r="A51" s="56"/>
      <c r="B51" s="409" t="s">
        <v>466</v>
      </c>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641"/>
      <c r="AC51" s="641"/>
      <c r="AD51" s="641"/>
      <c r="AE51" s="641"/>
      <c r="AF51" s="56"/>
      <c r="AG51" s="101"/>
    </row>
    <row r="52" spans="1:33" ht="20.100000000000001" customHeight="1">
      <c r="A52" s="56"/>
      <c r="B52" s="35" t="s">
        <v>462</v>
      </c>
      <c r="C52" s="409" t="s">
        <v>478</v>
      </c>
      <c r="D52" s="409"/>
      <c r="E52" s="409"/>
      <c r="F52" s="409"/>
      <c r="G52" s="409"/>
      <c r="H52" s="409"/>
      <c r="I52" s="409"/>
      <c r="J52" s="605" t="s">
        <v>479</v>
      </c>
      <c r="K52" s="605"/>
      <c r="L52" s="633"/>
      <c r="M52" s="633"/>
      <c r="N52" s="409" t="s">
        <v>469</v>
      </c>
      <c r="O52" s="409"/>
      <c r="P52" s="633"/>
      <c r="Q52" s="633"/>
      <c r="R52" s="409" t="s">
        <v>470</v>
      </c>
      <c r="S52" s="409"/>
      <c r="T52" s="633"/>
      <c r="U52" s="633"/>
      <c r="V52" s="409" t="s">
        <v>471</v>
      </c>
      <c r="W52" s="409"/>
      <c r="AA52" s="35"/>
      <c r="AB52" s="51"/>
      <c r="AC52" s="75"/>
      <c r="AD52" s="51"/>
      <c r="AE52" s="75"/>
      <c r="AF52" s="56"/>
      <c r="AG52" s="101"/>
    </row>
    <row r="53" spans="1:33" ht="20.100000000000001" customHeight="1">
      <c r="A53" s="56"/>
      <c r="B53" s="664" t="s">
        <v>480</v>
      </c>
      <c r="C53" s="707"/>
      <c r="D53" s="707"/>
      <c r="E53" s="707"/>
      <c r="F53" s="707"/>
      <c r="G53" s="707"/>
      <c r="H53" s="707"/>
      <c r="I53" s="707"/>
      <c r="J53" s="707"/>
      <c r="K53" s="707"/>
      <c r="L53" s="707"/>
      <c r="M53" s="707"/>
      <c r="N53" s="707"/>
      <c r="O53" s="707"/>
      <c r="P53" s="707"/>
      <c r="Q53" s="707"/>
      <c r="R53" s="707"/>
      <c r="S53" s="707"/>
      <c r="T53" s="707"/>
      <c r="U53" s="707"/>
      <c r="V53" s="707"/>
      <c r="W53" s="707"/>
      <c r="X53" s="707"/>
      <c r="Y53" s="707"/>
      <c r="Z53" s="707"/>
      <c r="AA53" s="616"/>
      <c r="AB53" s="641"/>
      <c r="AC53" s="641"/>
      <c r="AD53" s="641"/>
      <c r="AE53" s="641"/>
      <c r="AF53" s="56"/>
      <c r="AG53" s="101"/>
    </row>
    <row r="54" spans="1:33" ht="39.950000000000003" customHeight="1">
      <c r="A54" s="57"/>
      <c r="B54" s="48" t="s">
        <v>462</v>
      </c>
      <c r="C54" s="653"/>
      <c r="D54" s="653"/>
      <c r="E54" s="653"/>
      <c r="F54" s="653"/>
      <c r="G54" s="653"/>
      <c r="H54" s="653"/>
      <c r="I54" s="653"/>
      <c r="J54" s="653"/>
      <c r="K54" s="653"/>
      <c r="L54" s="653"/>
      <c r="M54" s="653"/>
      <c r="N54" s="653"/>
      <c r="O54" s="653"/>
      <c r="P54" s="653"/>
      <c r="Q54" s="653"/>
      <c r="R54" s="653"/>
      <c r="S54" s="653"/>
      <c r="T54" s="653"/>
      <c r="U54" s="653"/>
      <c r="V54" s="653"/>
      <c r="W54" s="653"/>
      <c r="X54" s="653"/>
      <c r="Y54" s="653"/>
      <c r="Z54" s="653"/>
      <c r="AA54" s="48" t="s">
        <v>463</v>
      </c>
      <c r="AB54" s="53"/>
      <c r="AC54" s="76"/>
      <c r="AD54" s="53"/>
      <c r="AE54" s="76"/>
      <c r="AF54" s="57"/>
      <c r="AG54" s="100"/>
    </row>
    <row r="55" spans="1:33" ht="20.100000000000001" customHeight="1"/>
    <row r="56" spans="1:33" customFormat="1" ht="20.100000000000001" customHeight="1">
      <c r="A56" s="410" t="s">
        <v>625</v>
      </c>
      <c r="B56" s="410"/>
      <c r="C56" s="410"/>
      <c r="D56" s="410"/>
      <c r="E56" s="410"/>
      <c r="F56" s="410"/>
      <c r="G56" s="410"/>
      <c r="H56" s="410"/>
      <c r="I56" s="410"/>
      <c r="J56" s="410"/>
      <c r="K56" s="410"/>
      <c r="L56" s="410"/>
      <c r="M56" s="410"/>
      <c r="N56" s="410"/>
      <c r="O56" s="410"/>
      <c r="P56" s="410"/>
      <c r="Q56" s="410"/>
      <c r="R56" s="410"/>
      <c r="S56" s="410"/>
      <c r="T56" s="410"/>
      <c r="U56" s="410"/>
      <c r="V56" s="410"/>
      <c r="W56" s="410"/>
    </row>
    <row r="57" spans="1:33" customFormat="1" ht="20.100000000000001" customHeight="1">
      <c r="A57" s="708" t="s">
        <v>1</v>
      </c>
      <c r="B57" s="709"/>
      <c r="C57" s="709"/>
      <c r="D57" s="709"/>
      <c r="E57" s="709"/>
      <c r="F57" s="709"/>
      <c r="G57" s="709"/>
      <c r="H57" s="709"/>
      <c r="I57" s="709"/>
      <c r="J57" s="709"/>
      <c r="K57" s="709"/>
      <c r="L57" s="709"/>
      <c r="M57" s="709"/>
      <c r="N57" s="709"/>
      <c r="O57" s="709"/>
      <c r="P57" s="709"/>
      <c r="Q57" s="709"/>
      <c r="R57" s="709"/>
      <c r="S57" s="709"/>
      <c r="T57" s="709"/>
      <c r="U57" s="709"/>
      <c r="V57" s="709"/>
      <c r="W57" s="709"/>
      <c r="X57" s="709"/>
      <c r="Y57" s="709"/>
      <c r="Z57" s="709"/>
      <c r="AA57" s="710"/>
      <c r="AB57" s="711" t="s">
        <v>2</v>
      </c>
      <c r="AC57" s="711"/>
      <c r="AD57" s="711" t="s">
        <v>3</v>
      </c>
      <c r="AE57" s="711"/>
    </row>
    <row r="58" spans="1:33" customFormat="1" ht="39.950000000000003" customHeight="1">
      <c r="A58" s="112"/>
      <c r="B58" s="712" t="s">
        <v>82</v>
      </c>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3"/>
      <c r="AB58" s="714"/>
      <c r="AC58" s="714"/>
      <c r="AD58" s="714"/>
      <c r="AE58" s="714"/>
    </row>
    <row r="59" spans="1:33" ht="20.100000000000001" customHeight="1"/>
    <row r="60" spans="1:33" ht="20.100000000000001" customHeight="1">
      <c r="A60" s="411" t="s">
        <v>626</v>
      </c>
      <c r="B60" s="412"/>
      <c r="C60" s="412"/>
      <c r="D60" s="412"/>
      <c r="E60" s="412"/>
      <c r="F60" s="412"/>
      <c r="G60" s="412"/>
      <c r="H60" s="412"/>
      <c r="I60" s="412"/>
      <c r="J60" s="412"/>
      <c r="K60" s="412"/>
      <c r="L60" s="412"/>
      <c r="M60" s="412"/>
    </row>
    <row r="61" spans="1:33" ht="20.100000000000001" customHeight="1">
      <c r="A61" s="413" t="s">
        <v>1</v>
      </c>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5"/>
      <c r="AB61" s="430" t="s">
        <v>2</v>
      </c>
      <c r="AC61" s="430"/>
      <c r="AD61" s="430" t="s">
        <v>3</v>
      </c>
      <c r="AE61" s="430"/>
    </row>
    <row r="62" spans="1:33" ht="20.100000000000001" customHeight="1">
      <c r="A62" s="40"/>
      <c r="B62" s="590" t="s">
        <v>79</v>
      </c>
      <c r="C62" s="590"/>
      <c r="D62" s="590"/>
      <c r="E62" s="590"/>
      <c r="F62" s="590"/>
      <c r="G62" s="590"/>
      <c r="H62" s="590"/>
      <c r="I62" s="590"/>
      <c r="J62" s="590"/>
      <c r="K62" s="590"/>
      <c r="L62" s="590"/>
      <c r="M62" s="590"/>
      <c r="N62" s="590"/>
      <c r="O62" s="590"/>
      <c r="P62" s="590"/>
      <c r="Q62" s="590"/>
      <c r="R62" s="590"/>
      <c r="S62" s="590"/>
      <c r="T62" s="590"/>
      <c r="U62" s="590"/>
      <c r="V62" s="590"/>
      <c r="W62" s="590"/>
      <c r="X62" s="590"/>
      <c r="Y62" s="590"/>
      <c r="Z62" s="590"/>
      <c r="AA62" s="420"/>
      <c r="AB62" s="429"/>
      <c r="AC62" s="429"/>
      <c r="AD62" s="429"/>
      <c r="AE62" s="429"/>
    </row>
    <row r="63" spans="1:33" ht="39.950000000000003" customHeight="1">
      <c r="A63" s="40"/>
      <c r="B63" s="591" t="s">
        <v>80</v>
      </c>
      <c r="C63" s="591"/>
      <c r="D63" s="591"/>
      <c r="E63" s="591"/>
      <c r="F63" s="591"/>
      <c r="G63" s="591"/>
      <c r="H63" s="591"/>
      <c r="I63" s="591"/>
      <c r="J63" s="591"/>
      <c r="K63" s="591"/>
      <c r="L63" s="591"/>
      <c r="M63" s="591"/>
      <c r="N63" s="591"/>
      <c r="O63" s="591"/>
      <c r="P63" s="591"/>
      <c r="Q63" s="591"/>
      <c r="R63" s="591"/>
      <c r="S63" s="591"/>
      <c r="T63" s="591"/>
      <c r="U63" s="591"/>
      <c r="V63" s="591"/>
      <c r="W63" s="591"/>
      <c r="X63" s="591"/>
      <c r="Y63" s="591"/>
      <c r="Z63" s="591"/>
      <c r="AA63" s="431"/>
      <c r="AB63" s="429"/>
      <c r="AC63" s="429"/>
      <c r="AD63" s="429"/>
      <c r="AE63" s="429"/>
    </row>
    <row r="64" spans="1:33" ht="20.100000000000001" customHeight="1">
      <c r="A64" s="40"/>
      <c r="B64" s="591" t="s">
        <v>619</v>
      </c>
      <c r="C64" s="591"/>
      <c r="D64" s="591"/>
      <c r="E64" s="591"/>
      <c r="F64" s="591"/>
      <c r="G64" s="591"/>
      <c r="H64" s="591"/>
      <c r="I64" s="591"/>
      <c r="J64" s="591"/>
      <c r="K64" s="591"/>
      <c r="L64" s="591"/>
      <c r="M64" s="591"/>
      <c r="N64" s="591"/>
      <c r="O64" s="591"/>
      <c r="P64" s="591"/>
      <c r="Q64" s="591"/>
      <c r="R64" s="591"/>
      <c r="S64" s="591"/>
      <c r="T64" s="591"/>
      <c r="U64" s="591"/>
      <c r="V64" s="591"/>
      <c r="W64" s="591"/>
      <c r="X64" s="591"/>
      <c r="Y64" s="591"/>
      <c r="Z64" s="591"/>
      <c r="AA64" s="431"/>
      <c r="AB64" s="429"/>
      <c r="AC64" s="429"/>
      <c r="AD64" s="429"/>
      <c r="AE64" s="429"/>
    </row>
    <row r="65" spans="1:37" s="398" customFormat="1" ht="20.100000000000001" customHeight="1">
      <c r="A65" s="396"/>
      <c r="B65" s="731" t="s">
        <v>466</v>
      </c>
      <c r="C65" s="732"/>
      <c r="D65" s="732"/>
      <c r="E65" s="732"/>
      <c r="F65" s="732"/>
      <c r="G65" s="732"/>
      <c r="H65" s="732"/>
      <c r="I65" s="732"/>
      <c r="J65" s="732"/>
      <c r="K65" s="732"/>
      <c r="L65" s="732"/>
      <c r="M65" s="732"/>
      <c r="N65" s="732"/>
      <c r="O65" s="732"/>
      <c r="P65" s="732"/>
      <c r="Q65" s="732"/>
      <c r="R65" s="732"/>
      <c r="S65" s="732"/>
      <c r="T65" s="732"/>
      <c r="U65" s="732"/>
      <c r="V65" s="732"/>
      <c r="W65" s="732"/>
      <c r="X65" s="732"/>
      <c r="Y65" s="732"/>
      <c r="Z65" s="732"/>
      <c r="AA65" s="733"/>
      <c r="AB65" s="396"/>
      <c r="AC65" s="397"/>
      <c r="AD65" s="396"/>
      <c r="AE65" s="397"/>
    </row>
    <row r="66" spans="1:37" s="398" customFormat="1" ht="24.95" customHeight="1">
      <c r="A66" s="399"/>
      <c r="B66" s="398" t="s">
        <v>324</v>
      </c>
      <c r="C66" s="736" t="s">
        <v>615</v>
      </c>
      <c r="D66" s="736"/>
      <c r="E66" s="736"/>
      <c r="F66" s="736"/>
      <c r="G66" s="736"/>
      <c r="H66" s="736"/>
      <c r="I66" s="736"/>
      <c r="J66" s="398" t="s">
        <v>330</v>
      </c>
      <c r="K66" s="737"/>
      <c r="L66" s="737"/>
      <c r="M66" s="737"/>
      <c r="N66" s="737"/>
      <c r="O66" s="737"/>
      <c r="P66" s="737"/>
      <c r="Q66" s="737"/>
      <c r="R66" s="737"/>
      <c r="S66" s="737"/>
      <c r="T66" s="737"/>
      <c r="U66" s="737"/>
      <c r="V66" s="737"/>
      <c r="W66" s="737"/>
      <c r="X66" s="737"/>
      <c r="Y66" s="737"/>
      <c r="Z66" s="398" t="s">
        <v>331</v>
      </c>
      <c r="AB66" s="399"/>
      <c r="AC66" s="400"/>
      <c r="AD66" s="399"/>
      <c r="AE66" s="400"/>
    </row>
    <row r="67" spans="1:37" s="398" customFormat="1" ht="24.95" customHeight="1">
      <c r="A67" s="399"/>
      <c r="B67" s="398" t="s">
        <v>324</v>
      </c>
      <c r="C67" s="734" t="s">
        <v>616</v>
      </c>
      <c r="D67" s="734"/>
      <c r="E67" s="734"/>
      <c r="F67" s="734"/>
      <c r="G67" s="734"/>
      <c r="H67" s="398" t="s">
        <v>329</v>
      </c>
      <c r="I67" s="735"/>
      <c r="J67" s="735"/>
      <c r="K67" s="735"/>
      <c r="L67" s="734" t="s">
        <v>380</v>
      </c>
      <c r="M67" s="734"/>
      <c r="N67" s="735"/>
      <c r="O67" s="735"/>
      <c r="P67" s="734" t="s">
        <v>381</v>
      </c>
      <c r="Q67" s="734"/>
      <c r="R67" s="398" t="s">
        <v>331</v>
      </c>
      <c r="AB67" s="401"/>
      <c r="AC67" s="402"/>
      <c r="AD67" s="401"/>
      <c r="AE67" s="402"/>
    </row>
    <row r="68" spans="1:37" ht="39.950000000000003" customHeight="1">
      <c r="A68" s="64"/>
      <c r="B68" s="623" t="s">
        <v>81</v>
      </c>
      <c r="C68" s="623"/>
      <c r="D68" s="623"/>
      <c r="E68" s="623"/>
      <c r="F68" s="623"/>
      <c r="G68" s="623"/>
      <c r="H68" s="623"/>
      <c r="I68" s="623"/>
      <c r="J68" s="623"/>
      <c r="K68" s="623"/>
      <c r="L68" s="623"/>
      <c r="M68" s="623"/>
      <c r="N68" s="623"/>
      <c r="O68" s="623"/>
      <c r="P68" s="623"/>
      <c r="Q68" s="623"/>
      <c r="R68" s="623"/>
      <c r="S68" s="623"/>
      <c r="T68" s="623"/>
      <c r="U68" s="623"/>
      <c r="V68" s="623"/>
      <c r="W68" s="623"/>
      <c r="X68" s="623"/>
      <c r="Y68" s="623"/>
      <c r="Z68" s="623"/>
      <c r="AA68" s="624"/>
      <c r="AB68" s="625"/>
      <c r="AC68" s="625"/>
      <c r="AD68" s="625"/>
      <c r="AE68" s="625"/>
    </row>
    <row r="69" spans="1:37" s="398" customFormat="1" ht="24.95" customHeight="1">
      <c r="A69" s="404"/>
      <c r="B69" s="715" t="s">
        <v>466</v>
      </c>
      <c r="C69" s="715"/>
      <c r="D69" s="715"/>
      <c r="E69" s="715"/>
      <c r="F69" s="715"/>
      <c r="G69" s="715"/>
      <c r="H69" s="405"/>
      <c r="I69" s="715" t="s">
        <v>617</v>
      </c>
      <c r="J69" s="715"/>
      <c r="K69" s="715"/>
      <c r="L69" s="715"/>
      <c r="M69" s="715"/>
      <c r="N69" s="405" t="s">
        <v>329</v>
      </c>
      <c r="O69" s="716"/>
      <c r="P69" s="716"/>
      <c r="Q69" s="716"/>
      <c r="R69" s="715" t="s">
        <v>380</v>
      </c>
      <c r="S69" s="715"/>
      <c r="T69" s="716"/>
      <c r="U69" s="716"/>
      <c r="V69" s="715" t="s">
        <v>381</v>
      </c>
      <c r="W69" s="715"/>
      <c r="X69" s="405" t="s">
        <v>331</v>
      </c>
      <c r="Y69" s="405"/>
      <c r="Z69" s="405"/>
      <c r="AA69" s="405"/>
      <c r="AB69" s="404"/>
      <c r="AC69" s="406"/>
      <c r="AD69" s="404"/>
      <c r="AE69" s="406"/>
    </row>
    <row r="70" spans="1:37" s="398" customFormat="1" ht="24.95" customHeight="1">
      <c r="A70" s="401"/>
      <c r="B70" s="717" t="s">
        <v>618</v>
      </c>
      <c r="C70" s="717"/>
      <c r="D70" s="717"/>
      <c r="E70" s="717"/>
      <c r="F70" s="717"/>
      <c r="G70" s="717"/>
      <c r="H70" s="403"/>
      <c r="I70" s="717" t="s">
        <v>620</v>
      </c>
      <c r="J70" s="717"/>
      <c r="K70" s="717"/>
      <c r="L70" s="717"/>
      <c r="M70" s="717"/>
      <c r="N70" s="717"/>
      <c r="O70" s="717"/>
      <c r="P70" s="717"/>
      <c r="Q70" s="717"/>
      <c r="R70" s="717"/>
      <c r="S70" s="717"/>
      <c r="T70" s="717"/>
      <c r="U70" s="717"/>
      <c r="V70" s="717"/>
      <c r="W70" s="717"/>
      <c r="X70" s="717"/>
      <c r="Y70" s="717"/>
      <c r="Z70" s="717"/>
      <c r="AA70" s="718"/>
      <c r="AB70" s="401"/>
      <c r="AC70" s="402"/>
      <c r="AD70" s="401"/>
      <c r="AE70" s="402"/>
    </row>
    <row r="71" spans="1:37" ht="80.099999999999994" customHeight="1">
      <c r="B71" s="408" t="s">
        <v>83</v>
      </c>
      <c r="C71" s="408"/>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K71" s="56"/>
    </row>
    <row r="72" spans="1:37" ht="20.100000000000001" customHeight="1"/>
    <row r="73" spans="1:37" ht="19.5">
      <c r="A73" s="410" t="s">
        <v>627</v>
      </c>
      <c r="B73" s="410"/>
      <c r="C73" s="410"/>
      <c r="D73" s="410"/>
      <c r="E73" s="410"/>
      <c r="F73" s="410"/>
      <c r="G73" s="410"/>
      <c r="H73" s="410"/>
      <c r="I73" s="410"/>
      <c r="J73" s="410"/>
      <c r="K73" s="410"/>
      <c r="L73" s="410"/>
      <c r="M73" s="410"/>
      <c r="N73" s="410"/>
      <c r="O73" s="410"/>
      <c r="P73" s="410"/>
      <c r="Q73" s="410"/>
      <c r="R73" s="410"/>
      <c r="S73" s="410"/>
      <c r="T73" s="410"/>
      <c r="U73" s="410"/>
      <c r="V73" s="410"/>
      <c r="W73" s="410"/>
    </row>
    <row r="74" spans="1:37" ht="19.5">
      <c r="A74" s="413" t="s">
        <v>1</v>
      </c>
      <c r="B74" s="414"/>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5"/>
      <c r="AB74" s="430" t="s">
        <v>2</v>
      </c>
      <c r="AC74" s="430"/>
      <c r="AD74" s="430" t="s">
        <v>3</v>
      </c>
      <c r="AE74" s="430"/>
    </row>
    <row r="75" spans="1:37" ht="20.100000000000001" customHeight="1">
      <c r="A75" s="40"/>
      <c r="B75" s="420" t="s">
        <v>6</v>
      </c>
      <c r="C75" s="421"/>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9"/>
      <c r="AC75" s="429"/>
      <c r="AD75" s="429"/>
      <c r="AE75" s="429"/>
    </row>
    <row r="76" spans="1:37" ht="39.950000000000003" customHeight="1">
      <c r="A76" s="40"/>
      <c r="B76" s="431" t="s">
        <v>7</v>
      </c>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29"/>
      <c r="AC76" s="429"/>
      <c r="AD76" s="429"/>
      <c r="AE76" s="429"/>
    </row>
    <row r="77" spans="1:37" ht="20.100000000000001" customHeight="1">
      <c r="A77" s="40"/>
      <c r="B77" s="420" t="s">
        <v>482</v>
      </c>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9"/>
      <c r="AC77" s="429"/>
      <c r="AD77" s="429"/>
      <c r="AE77" s="429"/>
    </row>
    <row r="78" spans="1:37" ht="20.100000000000001" customHeight="1">
      <c r="A78" s="40"/>
      <c r="B78" s="420" t="s">
        <v>481</v>
      </c>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9"/>
      <c r="AC78" s="429"/>
      <c r="AD78" s="429"/>
      <c r="AE78" s="429"/>
    </row>
    <row r="79" spans="1:37" ht="20.100000000000001" customHeight="1">
      <c r="A79" s="40"/>
      <c r="B79" s="420" t="s">
        <v>483</v>
      </c>
      <c r="C79" s="421"/>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9"/>
      <c r="AC79" s="429"/>
      <c r="AD79" s="429"/>
      <c r="AE79" s="429"/>
    </row>
    <row r="80" spans="1:37" ht="39.950000000000003" customHeight="1">
      <c r="A80" s="40"/>
      <c r="B80" s="431" t="s">
        <v>484</v>
      </c>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29"/>
      <c r="AC80" s="429"/>
      <c r="AD80" s="429"/>
      <c r="AE80" s="429"/>
    </row>
    <row r="81" spans="1:31" ht="20.100000000000001" customHeight="1">
      <c r="A81" s="64"/>
      <c r="B81" s="719" t="s">
        <v>466</v>
      </c>
      <c r="C81" s="720"/>
      <c r="D81" s="720"/>
      <c r="E81" s="720"/>
      <c r="F81" s="720"/>
      <c r="G81" s="720"/>
      <c r="H81" s="720"/>
      <c r="I81" s="720"/>
      <c r="J81" s="720"/>
      <c r="K81" s="720"/>
      <c r="L81" s="720"/>
      <c r="M81" s="720"/>
      <c r="N81" s="720"/>
      <c r="O81" s="720"/>
      <c r="P81" s="720"/>
      <c r="Q81" s="720"/>
      <c r="R81" s="720"/>
      <c r="S81" s="720"/>
      <c r="T81" s="720"/>
      <c r="U81" s="720"/>
      <c r="V81" s="720"/>
      <c r="W81" s="720"/>
      <c r="X81" s="720"/>
      <c r="Y81" s="720"/>
      <c r="Z81" s="720"/>
      <c r="AA81" s="721"/>
      <c r="AB81" s="64"/>
      <c r="AC81" s="97"/>
      <c r="AD81" s="64"/>
      <c r="AE81" s="97"/>
    </row>
    <row r="82" spans="1:31" ht="20.100000000000001" customHeight="1">
      <c r="A82" s="56"/>
      <c r="B82" s="37" t="s">
        <v>467</v>
      </c>
      <c r="C82" s="409" t="s">
        <v>485</v>
      </c>
      <c r="D82" s="409"/>
      <c r="E82" s="409"/>
      <c r="F82" s="37" t="s">
        <v>462</v>
      </c>
      <c r="G82" s="633"/>
      <c r="H82" s="633"/>
      <c r="I82" s="633"/>
      <c r="J82" s="633"/>
      <c r="K82" s="633"/>
      <c r="L82" s="633"/>
      <c r="M82" s="633"/>
      <c r="N82" s="633"/>
      <c r="O82" s="633"/>
      <c r="P82" s="633"/>
      <c r="Q82" s="633"/>
      <c r="R82" s="633"/>
      <c r="S82" s="633"/>
      <c r="T82" s="633"/>
      <c r="U82" s="633"/>
      <c r="V82" s="633"/>
      <c r="W82" s="633"/>
      <c r="X82" s="633"/>
      <c r="Y82" s="633"/>
      <c r="Z82" s="37" t="s">
        <v>463</v>
      </c>
      <c r="AB82" s="56"/>
      <c r="AC82" s="101"/>
      <c r="AD82" s="56"/>
      <c r="AE82" s="101"/>
    </row>
    <row r="83" spans="1:31" ht="24.95" customHeight="1">
      <c r="A83" s="56" t="s">
        <v>521</v>
      </c>
      <c r="B83" s="37" t="s">
        <v>467</v>
      </c>
      <c r="C83" s="409" t="s">
        <v>486</v>
      </c>
      <c r="D83" s="409"/>
      <c r="E83" s="37" t="s">
        <v>462</v>
      </c>
      <c r="F83" s="605"/>
      <c r="G83" s="605"/>
      <c r="H83" s="409" t="s">
        <v>469</v>
      </c>
      <c r="I83" s="409"/>
      <c r="J83" s="605"/>
      <c r="K83" s="605"/>
      <c r="L83" s="409" t="s">
        <v>470</v>
      </c>
      <c r="M83" s="409"/>
      <c r="N83" s="605"/>
      <c r="O83" s="605"/>
      <c r="P83" s="409" t="s">
        <v>487</v>
      </c>
      <c r="Q83" s="409"/>
      <c r="R83" s="37" t="s">
        <v>463</v>
      </c>
      <c r="S83" s="602"/>
      <c r="T83" s="602"/>
      <c r="U83" s="409" t="s">
        <v>488</v>
      </c>
      <c r="V83" s="409"/>
      <c r="W83" s="37" t="s">
        <v>467</v>
      </c>
      <c r="X83" s="605"/>
      <c r="Y83" s="605"/>
      <c r="Z83" s="409" t="s">
        <v>489</v>
      </c>
      <c r="AA83" s="409"/>
      <c r="AB83" s="57"/>
      <c r="AC83" s="100"/>
      <c r="AD83" s="57"/>
      <c r="AE83" s="100"/>
    </row>
    <row r="84" spans="1:31" ht="20.100000000000001" customHeight="1">
      <c r="A84" s="40"/>
      <c r="B84" s="420" t="s">
        <v>492</v>
      </c>
      <c r="C84" s="421"/>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9"/>
      <c r="AC84" s="429"/>
      <c r="AD84" s="429"/>
      <c r="AE84" s="429"/>
    </row>
    <row r="85" spans="1:31" ht="20.100000000000001" customHeight="1">
      <c r="A85" s="40"/>
      <c r="B85" s="420" t="s">
        <v>491</v>
      </c>
      <c r="C85" s="421"/>
      <c r="D85" s="421"/>
      <c r="E85" s="421"/>
      <c r="F85" s="421"/>
      <c r="G85" s="421"/>
      <c r="H85" s="421"/>
      <c r="I85" s="421"/>
      <c r="J85" s="421"/>
      <c r="K85" s="421"/>
      <c r="L85" s="421"/>
      <c r="M85" s="421"/>
      <c r="N85" s="421"/>
      <c r="O85" s="421"/>
      <c r="P85" s="421"/>
      <c r="Q85" s="421"/>
      <c r="R85" s="421"/>
      <c r="S85" s="421"/>
      <c r="T85" s="421"/>
      <c r="U85" s="421"/>
      <c r="V85" s="421"/>
      <c r="W85" s="421"/>
      <c r="X85" s="421"/>
      <c r="Y85" s="421"/>
      <c r="Z85" s="421"/>
      <c r="AA85" s="421"/>
      <c r="AB85" s="429"/>
      <c r="AC85" s="429"/>
      <c r="AD85" s="429"/>
      <c r="AE85" s="429"/>
    </row>
    <row r="86" spans="1:31" ht="20.100000000000001" customHeight="1"/>
    <row r="87" spans="1:31" ht="20.100000000000001" customHeight="1">
      <c r="A87" s="410" t="s">
        <v>628</v>
      </c>
      <c r="B87" s="410"/>
      <c r="C87" s="410"/>
      <c r="D87" s="410"/>
      <c r="E87" s="410"/>
      <c r="F87" s="410"/>
      <c r="G87" s="410"/>
      <c r="H87" s="410"/>
      <c r="I87" s="410"/>
      <c r="J87" s="410"/>
      <c r="K87" s="410"/>
      <c r="L87" s="410"/>
      <c r="M87" s="410"/>
      <c r="N87" s="410"/>
      <c r="O87" s="410"/>
      <c r="P87" s="410"/>
      <c r="Q87" s="410"/>
      <c r="R87" s="410"/>
      <c r="S87" s="410"/>
      <c r="T87" s="410"/>
      <c r="U87" s="410"/>
      <c r="V87" s="410"/>
      <c r="W87" s="410"/>
      <c r="X87" s="410"/>
      <c r="Y87" s="410"/>
      <c r="Z87" s="410"/>
    </row>
    <row r="88" spans="1:31" ht="20.100000000000001" customHeight="1">
      <c r="A88" s="413" t="s">
        <v>490</v>
      </c>
      <c r="B88" s="414"/>
      <c r="C88" s="414"/>
      <c r="D88" s="414"/>
      <c r="E88" s="414"/>
      <c r="F88" s="414"/>
      <c r="G88" s="414"/>
      <c r="H88" s="414"/>
      <c r="I88" s="414"/>
      <c r="J88" s="414"/>
      <c r="K88" s="414"/>
      <c r="L88" s="414"/>
      <c r="M88" s="414"/>
      <c r="N88" s="414"/>
      <c r="O88" s="414"/>
      <c r="P88" s="414"/>
      <c r="Q88" s="414"/>
      <c r="R88" s="414"/>
      <c r="S88" s="414"/>
      <c r="T88" s="414"/>
      <c r="U88" s="414"/>
      <c r="V88" s="414"/>
      <c r="W88" s="414"/>
      <c r="X88" s="414"/>
      <c r="Y88" s="414"/>
      <c r="Z88" s="414"/>
      <c r="AA88" s="415"/>
      <c r="AB88" s="430" t="s">
        <v>2</v>
      </c>
      <c r="AC88" s="430"/>
      <c r="AD88" s="430" t="s">
        <v>3</v>
      </c>
      <c r="AE88" s="430"/>
    </row>
    <row r="89" spans="1:31" ht="39.950000000000003" customHeight="1">
      <c r="A89" s="40"/>
      <c r="B89" s="591" t="s">
        <v>497</v>
      </c>
      <c r="C89" s="591"/>
      <c r="D89" s="591"/>
      <c r="E89" s="591"/>
      <c r="F89" s="591"/>
      <c r="G89" s="591"/>
      <c r="H89" s="591"/>
      <c r="I89" s="591"/>
      <c r="J89" s="591"/>
      <c r="K89" s="591"/>
      <c r="L89" s="591"/>
      <c r="M89" s="591"/>
      <c r="N89" s="591"/>
      <c r="O89" s="591"/>
      <c r="P89" s="591"/>
      <c r="Q89" s="591"/>
      <c r="R89" s="591"/>
      <c r="S89" s="591"/>
      <c r="T89" s="591"/>
      <c r="U89" s="591"/>
      <c r="V89" s="591"/>
      <c r="W89" s="591"/>
      <c r="X89" s="591"/>
      <c r="Y89" s="591"/>
      <c r="Z89" s="591"/>
      <c r="AA89" s="431"/>
      <c r="AB89" s="429"/>
      <c r="AC89" s="429"/>
      <c r="AD89" s="429"/>
      <c r="AE89" s="429"/>
    </row>
    <row r="90" spans="1:31" ht="20.100000000000001" customHeight="1"/>
    <row r="91" spans="1:31" ht="20.100000000000001" customHeight="1">
      <c r="A91" s="410" t="s">
        <v>629</v>
      </c>
      <c r="B91" s="410"/>
      <c r="C91" s="410"/>
      <c r="D91" s="410"/>
      <c r="E91" s="410"/>
      <c r="F91" s="410"/>
      <c r="G91" s="410"/>
      <c r="H91" s="410"/>
      <c r="I91" s="410"/>
      <c r="J91" s="410"/>
      <c r="K91" s="410"/>
      <c r="L91" s="410"/>
      <c r="M91" s="410"/>
      <c r="N91" s="410"/>
      <c r="O91" s="410"/>
      <c r="P91" s="410"/>
      <c r="Q91" s="410"/>
      <c r="R91" s="410"/>
      <c r="S91" s="410"/>
      <c r="T91" s="410"/>
      <c r="U91" s="410"/>
      <c r="V91" s="410"/>
      <c r="W91" s="410"/>
      <c r="X91" s="410"/>
      <c r="Y91" s="410"/>
      <c r="Z91" s="410"/>
    </row>
    <row r="92" spans="1:31" ht="20.100000000000001" customHeight="1">
      <c r="A92" s="413" t="s">
        <v>490</v>
      </c>
      <c r="B92" s="414"/>
      <c r="C92" s="414"/>
      <c r="D92" s="414"/>
      <c r="E92" s="414"/>
      <c r="F92" s="414"/>
      <c r="G92" s="414"/>
      <c r="H92" s="414"/>
      <c r="I92" s="414"/>
      <c r="J92" s="414"/>
      <c r="K92" s="414"/>
      <c r="L92" s="414"/>
      <c r="M92" s="414"/>
      <c r="N92" s="414"/>
      <c r="O92" s="414"/>
      <c r="P92" s="414"/>
      <c r="Q92" s="414"/>
      <c r="R92" s="414"/>
      <c r="S92" s="414"/>
      <c r="T92" s="414"/>
      <c r="U92" s="414"/>
      <c r="V92" s="414"/>
      <c r="W92" s="414"/>
      <c r="X92" s="414"/>
      <c r="Y92" s="414"/>
      <c r="Z92" s="414"/>
      <c r="AA92" s="415"/>
      <c r="AB92" s="430" t="s">
        <v>2</v>
      </c>
      <c r="AC92" s="430"/>
      <c r="AD92" s="430" t="s">
        <v>3</v>
      </c>
      <c r="AE92" s="430"/>
    </row>
    <row r="93" spans="1:31" ht="20.100000000000001" customHeight="1">
      <c r="A93" s="40"/>
      <c r="B93" s="591" t="s">
        <v>496</v>
      </c>
      <c r="C93" s="591"/>
      <c r="D93" s="591"/>
      <c r="E93" s="591"/>
      <c r="F93" s="591"/>
      <c r="G93" s="591"/>
      <c r="H93" s="591"/>
      <c r="I93" s="591"/>
      <c r="J93" s="591"/>
      <c r="K93" s="591"/>
      <c r="L93" s="591"/>
      <c r="M93" s="591"/>
      <c r="N93" s="591"/>
      <c r="O93" s="591"/>
      <c r="P93" s="591"/>
      <c r="Q93" s="591"/>
      <c r="R93" s="591"/>
      <c r="S93" s="591"/>
      <c r="T93" s="591"/>
      <c r="U93" s="591"/>
      <c r="V93" s="591"/>
      <c r="W93" s="591"/>
      <c r="X93" s="591"/>
      <c r="Y93" s="591"/>
      <c r="Z93" s="591"/>
      <c r="AA93" s="431"/>
      <c r="AB93" s="429"/>
      <c r="AC93" s="429"/>
      <c r="AD93" s="429"/>
      <c r="AE93" s="429"/>
    </row>
    <row r="94" spans="1:31" ht="20.100000000000001" customHeight="1">
      <c r="A94" s="40"/>
      <c r="B94" s="591" t="s">
        <v>495</v>
      </c>
      <c r="C94" s="591"/>
      <c r="D94" s="591"/>
      <c r="E94" s="591"/>
      <c r="F94" s="591"/>
      <c r="G94" s="591"/>
      <c r="H94" s="591"/>
      <c r="I94" s="591"/>
      <c r="J94" s="591"/>
      <c r="K94" s="591"/>
      <c r="L94" s="591"/>
      <c r="M94" s="591"/>
      <c r="N94" s="591"/>
      <c r="O94" s="591"/>
      <c r="P94" s="591"/>
      <c r="Q94" s="591"/>
      <c r="R94" s="591"/>
      <c r="S94" s="591"/>
      <c r="T94" s="591"/>
      <c r="U94" s="591"/>
      <c r="V94" s="591"/>
      <c r="W94" s="591"/>
      <c r="X94" s="591"/>
      <c r="Y94" s="591"/>
      <c r="Z94" s="591"/>
      <c r="AA94" s="431"/>
      <c r="AB94" s="429"/>
      <c r="AC94" s="429"/>
      <c r="AD94" s="429"/>
      <c r="AE94" s="429"/>
    </row>
    <row r="95" spans="1:31" ht="20.100000000000001" customHeight="1">
      <c r="A95" s="40"/>
      <c r="B95" s="591" t="s">
        <v>494</v>
      </c>
      <c r="C95" s="591"/>
      <c r="D95" s="591"/>
      <c r="E95" s="591"/>
      <c r="F95" s="591"/>
      <c r="G95" s="591"/>
      <c r="H95" s="591"/>
      <c r="I95" s="591"/>
      <c r="J95" s="591"/>
      <c r="K95" s="591"/>
      <c r="L95" s="591"/>
      <c r="M95" s="591"/>
      <c r="N95" s="591"/>
      <c r="O95" s="591"/>
      <c r="P95" s="591"/>
      <c r="Q95" s="591"/>
      <c r="R95" s="591"/>
      <c r="S95" s="591"/>
      <c r="T95" s="591"/>
      <c r="U95" s="591"/>
      <c r="V95" s="591"/>
      <c r="W95" s="591"/>
      <c r="X95" s="591"/>
      <c r="Y95" s="591"/>
      <c r="Z95" s="591"/>
      <c r="AA95" s="431"/>
      <c r="AB95" s="429"/>
      <c r="AC95" s="429"/>
      <c r="AD95" s="429"/>
      <c r="AE95" s="429"/>
    </row>
    <row r="96" spans="1:31" ht="20.100000000000001" customHeight="1">
      <c r="A96" s="40"/>
      <c r="B96" s="722" t="s">
        <v>614</v>
      </c>
      <c r="C96" s="723"/>
      <c r="D96" s="723"/>
      <c r="E96" s="723"/>
      <c r="F96" s="723"/>
      <c r="G96" s="723"/>
      <c r="H96" s="723"/>
      <c r="I96" s="723"/>
      <c r="J96" s="723"/>
      <c r="K96" s="723"/>
      <c r="L96" s="723"/>
      <c r="M96" s="723"/>
      <c r="N96" s="723"/>
      <c r="O96" s="723"/>
      <c r="P96" s="723"/>
      <c r="Q96" s="723"/>
      <c r="R96" s="723"/>
      <c r="S96" s="723"/>
      <c r="T96" s="723"/>
      <c r="U96" s="723"/>
      <c r="V96" s="723"/>
      <c r="W96" s="723"/>
      <c r="X96" s="723"/>
      <c r="Y96" s="723"/>
      <c r="Z96" s="723"/>
      <c r="AA96" s="723"/>
      <c r="AB96" s="429"/>
      <c r="AC96" s="429"/>
      <c r="AD96" s="429"/>
      <c r="AE96" s="429"/>
    </row>
    <row r="97" spans="1:33" ht="39.950000000000003" customHeight="1">
      <c r="A97" s="40"/>
      <c r="B97" s="591" t="s">
        <v>493</v>
      </c>
      <c r="C97" s="591"/>
      <c r="D97" s="591"/>
      <c r="E97" s="591"/>
      <c r="F97" s="591"/>
      <c r="G97" s="591"/>
      <c r="H97" s="591"/>
      <c r="I97" s="591"/>
      <c r="J97" s="591"/>
      <c r="K97" s="591"/>
      <c r="L97" s="591"/>
      <c r="M97" s="591"/>
      <c r="N97" s="591"/>
      <c r="O97" s="591"/>
      <c r="P97" s="591"/>
      <c r="Q97" s="591"/>
      <c r="R97" s="591"/>
      <c r="S97" s="591"/>
      <c r="T97" s="591"/>
      <c r="U97" s="591"/>
      <c r="V97" s="591"/>
      <c r="W97" s="591"/>
      <c r="X97" s="591"/>
      <c r="Y97" s="591"/>
      <c r="Z97" s="591"/>
      <c r="AA97" s="431"/>
      <c r="AB97" s="429"/>
      <c r="AC97" s="429"/>
      <c r="AD97" s="429"/>
      <c r="AE97" s="429"/>
    </row>
    <row r="98" spans="1:33" ht="20.100000000000001" customHeight="1"/>
    <row r="99" spans="1:33" ht="20.100000000000001" customHeight="1">
      <c r="A99" s="410" t="s">
        <v>630</v>
      </c>
      <c r="B99" s="410"/>
      <c r="C99" s="410"/>
      <c r="D99" s="410"/>
      <c r="E99" s="410"/>
      <c r="F99" s="410"/>
      <c r="G99" s="410"/>
      <c r="H99" s="410"/>
      <c r="I99" s="410"/>
      <c r="J99" s="410"/>
      <c r="K99" s="410"/>
      <c r="L99" s="410"/>
      <c r="M99" s="410"/>
      <c r="N99" s="410"/>
      <c r="O99" s="410"/>
      <c r="P99" s="410"/>
      <c r="Q99" s="410"/>
      <c r="R99" s="410"/>
      <c r="S99" s="410"/>
      <c r="T99" s="410"/>
      <c r="U99" s="410"/>
      <c r="V99" s="410"/>
      <c r="W99" s="410"/>
      <c r="X99" s="410"/>
      <c r="Y99" s="410"/>
      <c r="Z99" s="410"/>
    </row>
    <row r="100" spans="1:33" ht="20.100000000000001" customHeight="1">
      <c r="A100" s="413" t="s">
        <v>1</v>
      </c>
      <c r="B100" s="414"/>
      <c r="C100" s="414"/>
      <c r="D100" s="414"/>
      <c r="E100" s="414"/>
      <c r="F100" s="414"/>
      <c r="G100" s="414"/>
      <c r="H100" s="414"/>
      <c r="I100" s="414"/>
      <c r="J100" s="414"/>
      <c r="K100" s="414"/>
      <c r="L100" s="414"/>
      <c r="M100" s="414"/>
      <c r="N100" s="414"/>
      <c r="O100" s="414"/>
      <c r="P100" s="414"/>
      <c r="Q100" s="414"/>
      <c r="R100" s="414"/>
      <c r="S100" s="414"/>
      <c r="T100" s="414"/>
      <c r="U100" s="414"/>
      <c r="V100" s="414"/>
      <c r="W100" s="414"/>
      <c r="X100" s="414"/>
      <c r="Y100" s="414"/>
      <c r="Z100" s="414"/>
      <c r="AA100" s="415"/>
      <c r="AB100" s="738" t="s">
        <v>77</v>
      </c>
      <c r="AC100" s="739"/>
      <c r="AD100" s="739"/>
      <c r="AE100" s="740"/>
    </row>
    <row r="101" spans="1:33" ht="39.950000000000003" customHeight="1">
      <c r="A101" s="40"/>
      <c r="B101" s="591" t="s">
        <v>75</v>
      </c>
      <c r="C101" s="591"/>
      <c r="D101" s="591"/>
      <c r="E101" s="591"/>
      <c r="F101" s="591"/>
      <c r="G101" s="591"/>
      <c r="H101" s="591"/>
      <c r="I101" s="591"/>
      <c r="J101" s="591"/>
      <c r="K101" s="591"/>
      <c r="L101" s="591"/>
      <c r="M101" s="591"/>
      <c r="N101" s="591"/>
      <c r="O101" s="591"/>
      <c r="P101" s="591"/>
      <c r="Q101" s="591"/>
      <c r="R101" s="591"/>
      <c r="S101" s="591"/>
      <c r="T101" s="591"/>
      <c r="U101" s="591"/>
      <c r="V101" s="591"/>
      <c r="W101" s="591"/>
      <c r="X101" s="591"/>
      <c r="Y101" s="591"/>
      <c r="Z101" s="591"/>
      <c r="AA101" s="431"/>
      <c r="AB101" s="691"/>
      <c r="AC101" s="418"/>
      <c r="AD101" s="418"/>
      <c r="AE101" s="419"/>
    </row>
    <row r="102" spans="1:33" ht="20.100000000000001" customHeight="1">
      <c r="A102" s="40"/>
      <c r="B102" s="591" t="s">
        <v>76</v>
      </c>
      <c r="C102" s="591"/>
      <c r="D102" s="591"/>
      <c r="E102" s="591"/>
      <c r="F102" s="591"/>
      <c r="G102" s="591"/>
      <c r="H102" s="591"/>
      <c r="I102" s="591"/>
      <c r="J102" s="591"/>
      <c r="K102" s="591"/>
      <c r="L102" s="591"/>
      <c r="M102" s="591"/>
      <c r="N102" s="591"/>
      <c r="O102" s="591"/>
      <c r="P102" s="591"/>
      <c r="Q102" s="591"/>
      <c r="R102" s="591"/>
      <c r="S102" s="591"/>
      <c r="T102" s="591"/>
      <c r="U102" s="591"/>
      <c r="V102" s="591"/>
      <c r="W102" s="591"/>
      <c r="X102" s="591"/>
      <c r="Y102" s="591"/>
      <c r="Z102" s="591"/>
      <c r="AA102" s="431"/>
      <c r="AB102" s="430" t="s">
        <v>2</v>
      </c>
      <c r="AC102" s="430"/>
      <c r="AD102" s="430" t="s">
        <v>3</v>
      </c>
      <c r="AE102" s="430"/>
    </row>
    <row r="103" spans="1:33" ht="75" customHeight="1">
      <c r="A103" s="40"/>
      <c r="B103" s="591" t="s">
        <v>78</v>
      </c>
      <c r="C103" s="591"/>
      <c r="D103" s="591"/>
      <c r="E103" s="591"/>
      <c r="F103" s="591"/>
      <c r="G103" s="591"/>
      <c r="H103" s="591"/>
      <c r="I103" s="591"/>
      <c r="J103" s="591"/>
      <c r="K103" s="591"/>
      <c r="L103" s="591"/>
      <c r="M103" s="591"/>
      <c r="N103" s="591"/>
      <c r="O103" s="591"/>
      <c r="P103" s="591"/>
      <c r="Q103" s="591"/>
      <c r="R103" s="591"/>
      <c r="S103" s="591"/>
      <c r="T103" s="591"/>
      <c r="U103" s="591"/>
      <c r="V103" s="591"/>
      <c r="W103" s="591"/>
      <c r="X103" s="591"/>
      <c r="Y103" s="591"/>
      <c r="Z103" s="591"/>
      <c r="AA103" s="431"/>
      <c r="AB103" s="429"/>
      <c r="AC103" s="429"/>
      <c r="AD103" s="429"/>
      <c r="AE103" s="429"/>
    </row>
    <row r="104" spans="1:33" ht="60" customHeight="1">
      <c r="A104" s="40"/>
      <c r="B104" s="591" t="s">
        <v>522</v>
      </c>
      <c r="C104" s="591"/>
      <c r="D104" s="591"/>
      <c r="E104" s="591"/>
      <c r="F104" s="591"/>
      <c r="G104" s="591"/>
      <c r="H104" s="591"/>
      <c r="I104" s="591"/>
      <c r="J104" s="591"/>
      <c r="K104" s="591"/>
      <c r="L104" s="591"/>
      <c r="M104" s="591"/>
      <c r="N104" s="591"/>
      <c r="O104" s="591"/>
      <c r="P104" s="591"/>
      <c r="Q104" s="591"/>
      <c r="R104" s="591"/>
      <c r="S104" s="591"/>
      <c r="T104" s="591"/>
      <c r="U104" s="591"/>
      <c r="V104" s="591"/>
      <c r="W104" s="591"/>
      <c r="X104" s="591"/>
      <c r="Y104" s="591"/>
      <c r="Z104" s="591"/>
      <c r="AA104" s="431"/>
      <c r="AB104" s="429"/>
      <c r="AC104" s="429"/>
      <c r="AD104" s="429"/>
      <c r="AE104" s="429"/>
    </row>
    <row r="105" spans="1:33" ht="19.5" customHeight="1"/>
    <row r="106" spans="1:33" ht="20.100000000000001" customHeight="1">
      <c r="A106" s="411" t="s">
        <v>631</v>
      </c>
      <c r="B106" s="412"/>
      <c r="C106" s="412"/>
      <c r="D106" s="412"/>
      <c r="E106" s="412"/>
      <c r="F106" s="412"/>
      <c r="G106" s="412"/>
      <c r="H106" s="412"/>
      <c r="I106" s="412"/>
      <c r="J106" s="412"/>
      <c r="K106" s="412"/>
      <c r="L106" s="412"/>
      <c r="M106" s="412"/>
    </row>
    <row r="107" spans="1:33" ht="30" customHeight="1">
      <c r="A107" s="413" t="s">
        <v>1</v>
      </c>
      <c r="B107" s="414"/>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5"/>
      <c r="AB107" s="430" t="s">
        <v>2</v>
      </c>
      <c r="AC107" s="430"/>
      <c r="AD107" s="430" t="s">
        <v>3</v>
      </c>
      <c r="AE107" s="666"/>
      <c r="AF107" s="628" t="s">
        <v>376</v>
      </c>
      <c r="AG107" s="628"/>
    </row>
    <row r="108" spans="1:33" ht="39.950000000000003" customHeight="1">
      <c r="A108" s="40"/>
      <c r="B108" s="591" t="s">
        <v>524</v>
      </c>
      <c r="C108" s="591"/>
      <c r="D108" s="591"/>
      <c r="E108" s="591"/>
      <c r="F108" s="591"/>
      <c r="G108" s="591"/>
      <c r="H108" s="591"/>
      <c r="I108" s="591"/>
      <c r="J108" s="591"/>
      <c r="K108" s="591"/>
      <c r="L108" s="591"/>
      <c r="M108" s="591"/>
      <c r="N108" s="591"/>
      <c r="O108" s="591"/>
      <c r="P108" s="591"/>
      <c r="Q108" s="591"/>
      <c r="R108" s="591"/>
      <c r="S108" s="591"/>
      <c r="T108" s="591"/>
      <c r="U108" s="591"/>
      <c r="V108" s="591"/>
      <c r="W108" s="591"/>
      <c r="X108" s="591"/>
      <c r="Y108" s="591"/>
      <c r="Z108" s="591"/>
      <c r="AA108" s="431"/>
      <c r="AB108" s="429"/>
      <c r="AC108" s="429"/>
      <c r="AD108" s="429"/>
      <c r="AE108" s="691"/>
      <c r="AF108" s="691" t="s">
        <v>510</v>
      </c>
      <c r="AG108" s="419"/>
    </row>
    <row r="109" spans="1:33" ht="20.100000000000001" customHeight="1">
      <c r="A109" s="64"/>
      <c r="B109" s="724" t="s">
        <v>523</v>
      </c>
      <c r="C109" s="724"/>
      <c r="D109" s="724"/>
      <c r="E109" s="724"/>
      <c r="F109" s="724"/>
      <c r="G109" s="724"/>
      <c r="H109" s="724"/>
      <c r="I109" s="724"/>
      <c r="J109" s="724"/>
      <c r="K109" s="724"/>
      <c r="L109" s="724"/>
      <c r="M109" s="724"/>
      <c r="N109" s="724"/>
      <c r="O109" s="724"/>
      <c r="P109" s="724"/>
      <c r="Q109" s="724"/>
      <c r="R109" s="724"/>
      <c r="S109" s="724"/>
      <c r="T109" s="724"/>
      <c r="U109" s="724"/>
      <c r="V109" s="724"/>
      <c r="W109" s="724"/>
      <c r="X109" s="724"/>
      <c r="Y109" s="724"/>
      <c r="Z109" s="724"/>
      <c r="AA109" s="719"/>
      <c r="AB109" s="625"/>
      <c r="AC109" s="625"/>
      <c r="AD109" s="625"/>
      <c r="AE109" s="725"/>
      <c r="AF109" s="437" t="s">
        <v>510</v>
      </c>
      <c r="AG109" s="438"/>
    </row>
    <row r="110" spans="1:33" ht="20.100000000000001" customHeight="1">
      <c r="A110" s="107"/>
      <c r="B110" s="654" t="s">
        <v>498</v>
      </c>
      <c r="C110" s="655"/>
      <c r="D110" s="655"/>
      <c r="E110" s="655"/>
      <c r="F110" s="655"/>
      <c r="G110" s="655"/>
      <c r="H110" s="655"/>
      <c r="I110" s="655"/>
      <c r="J110" s="655"/>
      <c r="K110" s="655"/>
      <c r="L110" s="655"/>
      <c r="M110" s="655"/>
      <c r="N110" s="655"/>
      <c r="O110" s="655"/>
      <c r="P110" s="655"/>
      <c r="Q110" s="655"/>
      <c r="R110" s="655"/>
      <c r="S110" s="655"/>
      <c r="T110" s="655"/>
      <c r="U110" s="655"/>
      <c r="V110" s="655"/>
      <c r="W110" s="655"/>
      <c r="X110" s="655"/>
      <c r="Y110" s="655"/>
      <c r="Z110" s="655"/>
      <c r="AA110" s="655"/>
      <c r="AB110" s="107"/>
      <c r="AC110" s="113"/>
      <c r="AD110" s="114"/>
      <c r="AE110" s="113"/>
      <c r="AF110" s="604"/>
      <c r="AG110" s="636"/>
    </row>
    <row r="111" spans="1:33" ht="20.100000000000001" customHeight="1">
      <c r="A111" s="57"/>
      <c r="B111" s="48" t="s">
        <v>462</v>
      </c>
      <c r="C111" s="653"/>
      <c r="D111" s="653"/>
      <c r="E111" s="653"/>
      <c r="F111" s="653"/>
      <c r="G111" s="653"/>
      <c r="H111" s="653"/>
      <c r="I111" s="653"/>
      <c r="J111" s="653"/>
      <c r="K111" s="653"/>
      <c r="L111" s="653"/>
      <c r="M111" s="653"/>
      <c r="N111" s="653"/>
      <c r="O111" s="653"/>
      <c r="P111" s="653"/>
      <c r="Q111" s="653"/>
      <c r="R111" s="653"/>
      <c r="S111" s="653"/>
      <c r="T111" s="653"/>
      <c r="U111" s="653"/>
      <c r="V111" s="653"/>
      <c r="W111" s="653"/>
      <c r="X111" s="653"/>
      <c r="Y111" s="653"/>
      <c r="Z111" s="653"/>
      <c r="AA111" s="48" t="s">
        <v>463</v>
      </c>
      <c r="AB111" s="53"/>
      <c r="AC111" s="76"/>
      <c r="AD111" s="53"/>
      <c r="AE111" s="47"/>
      <c r="AF111" s="439"/>
      <c r="AG111" s="440"/>
    </row>
    <row r="112" spans="1:33" ht="20.100000000000001" customHeight="1">
      <c r="A112" s="64"/>
      <c r="B112" s="724" t="s">
        <v>525</v>
      </c>
      <c r="C112" s="724"/>
      <c r="D112" s="724"/>
      <c r="E112" s="724"/>
      <c r="F112" s="724"/>
      <c r="G112" s="724"/>
      <c r="H112" s="724"/>
      <c r="I112" s="724"/>
      <c r="J112" s="724"/>
      <c r="K112" s="724"/>
      <c r="L112" s="724"/>
      <c r="M112" s="724"/>
      <c r="N112" s="724"/>
      <c r="O112" s="724"/>
      <c r="P112" s="724"/>
      <c r="Q112" s="724"/>
      <c r="R112" s="724"/>
      <c r="S112" s="724"/>
      <c r="T112" s="724"/>
      <c r="U112" s="724"/>
      <c r="V112" s="724"/>
      <c r="W112" s="724"/>
      <c r="X112" s="724"/>
      <c r="Y112" s="724"/>
      <c r="Z112" s="724"/>
      <c r="AA112" s="719"/>
      <c r="AB112" s="625"/>
      <c r="AC112" s="625"/>
      <c r="AD112" s="625"/>
      <c r="AE112" s="725"/>
      <c r="AF112" s="437" t="s">
        <v>510</v>
      </c>
      <c r="AG112" s="438"/>
    </row>
    <row r="113" spans="1:33" ht="20.100000000000001" customHeight="1">
      <c r="A113" s="107"/>
      <c r="B113" s="654" t="s">
        <v>498</v>
      </c>
      <c r="C113" s="655"/>
      <c r="D113" s="655"/>
      <c r="E113" s="655"/>
      <c r="F113" s="655"/>
      <c r="G113" s="655"/>
      <c r="H113" s="655"/>
      <c r="I113" s="655"/>
      <c r="J113" s="655"/>
      <c r="K113" s="655"/>
      <c r="L113" s="655"/>
      <c r="M113" s="655"/>
      <c r="N113" s="655"/>
      <c r="O113" s="655"/>
      <c r="P113" s="655"/>
      <c r="Q113" s="655"/>
      <c r="R113" s="655"/>
      <c r="S113" s="655"/>
      <c r="T113" s="655"/>
      <c r="U113" s="655"/>
      <c r="V113" s="655"/>
      <c r="W113" s="655"/>
      <c r="X113" s="655"/>
      <c r="Y113" s="655"/>
      <c r="Z113" s="655"/>
      <c r="AA113" s="655"/>
      <c r="AB113" s="107"/>
      <c r="AC113" s="113"/>
      <c r="AD113" s="114"/>
      <c r="AE113" s="114"/>
      <c r="AF113" s="604"/>
      <c r="AG113" s="636"/>
    </row>
    <row r="114" spans="1:33" ht="39.950000000000003" customHeight="1">
      <c r="A114" s="57"/>
      <c r="B114" s="48" t="s">
        <v>462</v>
      </c>
      <c r="C114" s="634"/>
      <c r="D114" s="634"/>
      <c r="E114" s="634"/>
      <c r="F114" s="634"/>
      <c r="G114" s="634"/>
      <c r="H114" s="634"/>
      <c r="I114" s="634"/>
      <c r="J114" s="634"/>
      <c r="K114" s="634"/>
      <c r="L114" s="634"/>
      <c r="M114" s="634"/>
      <c r="N114" s="634"/>
      <c r="O114" s="634"/>
      <c r="P114" s="634"/>
      <c r="Q114" s="634"/>
      <c r="R114" s="634"/>
      <c r="S114" s="634"/>
      <c r="T114" s="634"/>
      <c r="U114" s="634"/>
      <c r="V114" s="634"/>
      <c r="W114" s="634"/>
      <c r="X114" s="634"/>
      <c r="Y114" s="634"/>
      <c r="Z114" s="634"/>
      <c r="AA114" s="48" t="s">
        <v>463</v>
      </c>
      <c r="AB114" s="53"/>
      <c r="AC114" s="76"/>
      <c r="AD114" s="53"/>
      <c r="AE114" s="47"/>
      <c r="AF114" s="439"/>
      <c r="AG114" s="440"/>
    </row>
    <row r="115" spans="1:33" ht="39.950000000000003" customHeight="1">
      <c r="A115" s="64"/>
      <c r="B115" s="623" t="s">
        <v>639</v>
      </c>
      <c r="C115" s="623"/>
      <c r="D115" s="623"/>
      <c r="E115" s="623"/>
      <c r="F115" s="623"/>
      <c r="G115" s="623"/>
      <c r="H115" s="623"/>
      <c r="I115" s="623"/>
      <c r="J115" s="623"/>
      <c r="K115" s="623"/>
      <c r="L115" s="623"/>
      <c r="M115" s="623"/>
      <c r="N115" s="623"/>
      <c r="O115" s="623"/>
      <c r="P115" s="623"/>
      <c r="Q115" s="623"/>
      <c r="R115" s="623"/>
      <c r="S115" s="623"/>
      <c r="T115" s="623"/>
      <c r="U115" s="623"/>
      <c r="V115" s="623"/>
      <c r="W115" s="623"/>
      <c r="X115" s="623"/>
      <c r="Y115" s="623"/>
      <c r="Z115" s="623"/>
      <c r="AA115" s="624"/>
      <c r="AB115" s="625"/>
      <c r="AC115" s="625"/>
      <c r="AD115" s="625"/>
      <c r="AE115" s="725"/>
      <c r="AF115" s="625"/>
      <c r="AG115" s="625"/>
    </row>
    <row r="116" spans="1:33" ht="20.100000000000001" customHeight="1">
      <c r="A116" s="107"/>
      <c r="B116" s="728" t="s">
        <v>640</v>
      </c>
      <c r="C116" s="729"/>
      <c r="D116" s="729"/>
      <c r="E116" s="729"/>
      <c r="F116" s="729"/>
      <c r="G116" s="729"/>
      <c r="H116" s="729"/>
      <c r="I116" s="729"/>
      <c r="J116" s="729"/>
      <c r="K116" s="729"/>
      <c r="L116" s="729"/>
      <c r="M116" s="729"/>
      <c r="N116" s="729"/>
      <c r="O116" s="729"/>
      <c r="P116" s="729"/>
      <c r="Q116" s="729"/>
      <c r="R116" s="729"/>
      <c r="S116" s="729"/>
      <c r="T116" s="729"/>
      <c r="U116" s="729"/>
      <c r="V116" s="729"/>
      <c r="W116" s="729"/>
      <c r="X116" s="729"/>
      <c r="Y116" s="729"/>
      <c r="Z116" s="729"/>
      <c r="AA116" s="729"/>
      <c r="AB116" s="604"/>
      <c r="AC116" s="636"/>
      <c r="AD116" s="604"/>
      <c r="AE116" s="605"/>
      <c r="AF116" s="604"/>
      <c r="AG116" s="636"/>
    </row>
    <row r="117" spans="1:33" ht="39.950000000000003" customHeight="1">
      <c r="A117" s="57"/>
      <c r="B117" s="48" t="s">
        <v>462</v>
      </c>
      <c r="C117" s="634"/>
      <c r="D117" s="634"/>
      <c r="E117" s="634"/>
      <c r="F117" s="634"/>
      <c r="G117" s="634"/>
      <c r="H117" s="634"/>
      <c r="I117" s="634"/>
      <c r="J117" s="634"/>
      <c r="K117" s="634"/>
      <c r="L117" s="634"/>
      <c r="M117" s="634"/>
      <c r="N117" s="634"/>
      <c r="O117" s="634"/>
      <c r="P117" s="634"/>
      <c r="Q117" s="634"/>
      <c r="R117" s="634"/>
      <c r="S117" s="634"/>
      <c r="T117" s="634"/>
      <c r="U117" s="634"/>
      <c r="V117" s="634"/>
      <c r="W117" s="634"/>
      <c r="X117" s="634"/>
      <c r="Y117" s="634"/>
      <c r="Z117" s="634"/>
      <c r="AA117" s="48" t="s">
        <v>463</v>
      </c>
      <c r="AB117" s="439"/>
      <c r="AC117" s="440"/>
      <c r="AD117" s="439"/>
      <c r="AE117" s="602"/>
      <c r="AF117" s="439"/>
      <c r="AG117" s="440"/>
    </row>
    <row r="118" spans="1:33" ht="20.100000000000001" customHeight="1">
      <c r="A118" s="64"/>
      <c r="B118" s="623" t="s">
        <v>526</v>
      </c>
      <c r="C118" s="623"/>
      <c r="D118" s="623"/>
      <c r="E118" s="623"/>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4"/>
      <c r="AB118" s="625"/>
      <c r="AC118" s="625"/>
      <c r="AD118" s="625"/>
      <c r="AE118" s="725"/>
      <c r="AF118" s="437" t="s">
        <v>510</v>
      </c>
      <c r="AG118" s="438"/>
    </row>
    <row r="119" spans="1:33" ht="20.100000000000001" customHeight="1">
      <c r="A119" s="56"/>
      <c r="B119" s="37" t="s">
        <v>467</v>
      </c>
      <c r="C119" s="409" t="s">
        <v>505</v>
      </c>
      <c r="D119" s="409"/>
      <c r="E119" s="409"/>
      <c r="F119" s="409"/>
      <c r="G119" s="409"/>
      <c r="H119" s="37" t="s">
        <v>462</v>
      </c>
      <c r="I119" s="726"/>
      <c r="J119" s="726"/>
      <c r="K119" s="726"/>
      <c r="L119" s="726"/>
      <c r="M119" s="726"/>
      <c r="N119" s="726"/>
      <c r="O119" s="726"/>
      <c r="P119" s="726"/>
      <c r="Q119" s="726"/>
      <c r="R119" s="726"/>
      <c r="S119" s="726"/>
      <c r="T119" s="726"/>
      <c r="U119" s="726"/>
      <c r="V119" s="726"/>
      <c r="W119" s="726"/>
      <c r="X119" s="726"/>
      <c r="Y119" s="726"/>
      <c r="Z119" s="37" t="s">
        <v>463</v>
      </c>
      <c r="AB119" s="56"/>
      <c r="AC119" s="101"/>
      <c r="AF119" s="604"/>
      <c r="AG119" s="636"/>
    </row>
    <row r="120" spans="1:33" ht="20.100000000000001" customHeight="1">
      <c r="A120" s="56"/>
      <c r="B120" s="37" t="s">
        <v>467</v>
      </c>
      <c r="C120" s="409" t="s">
        <v>506</v>
      </c>
      <c r="D120" s="409"/>
      <c r="E120" s="409"/>
      <c r="F120" s="409"/>
      <c r="G120" s="409"/>
      <c r="H120" s="37" t="s">
        <v>462</v>
      </c>
      <c r="I120" s="727"/>
      <c r="J120" s="727"/>
      <c r="K120" s="727"/>
      <c r="L120" s="727"/>
      <c r="M120" s="727"/>
      <c r="N120" s="727"/>
      <c r="O120" s="727"/>
      <c r="P120" s="727"/>
      <c r="Q120" s="727"/>
      <c r="R120" s="727"/>
      <c r="S120" s="727"/>
      <c r="T120" s="727"/>
      <c r="U120" s="727"/>
      <c r="V120" s="727"/>
      <c r="W120" s="727"/>
      <c r="X120" s="727"/>
      <c r="Y120" s="727"/>
      <c r="Z120" s="37" t="s">
        <v>463</v>
      </c>
      <c r="AB120" s="56"/>
      <c r="AC120" s="101"/>
      <c r="AF120" s="604"/>
      <c r="AG120" s="636"/>
    </row>
    <row r="121" spans="1:33" ht="24.95" customHeight="1">
      <c r="A121" s="57"/>
      <c r="B121" s="38" t="s">
        <v>467</v>
      </c>
      <c r="C121" s="603" t="s">
        <v>507</v>
      </c>
      <c r="D121" s="603"/>
      <c r="E121" s="603"/>
      <c r="F121" s="603"/>
      <c r="G121" s="603"/>
      <c r="H121" s="38" t="s">
        <v>462</v>
      </c>
      <c r="I121" s="88"/>
      <c r="J121" s="88"/>
      <c r="K121" s="88"/>
      <c r="L121" s="88"/>
      <c r="M121" s="88"/>
      <c r="N121" s="88"/>
      <c r="O121" s="88"/>
      <c r="P121" s="88"/>
      <c r="Q121" s="88"/>
      <c r="R121" s="88"/>
      <c r="S121" s="88"/>
      <c r="T121" s="88"/>
      <c r="U121" s="88"/>
      <c r="V121" s="88"/>
      <c r="W121" s="88"/>
      <c r="X121" s="88"/>
      <c r="Y121" s="88"/>
      <c r="Z121" s="38" t="s">
        <v>463</v>
      </c>
      <c r="AA121" s="38"/>
      <c r="AB121" s="57"/>
      <c r="AC121" s="100"/>
      <c r="AD121" s="38"/>
      <c r="AE121" s="38"/>
      <c r="AF121" s="439"/>
      <c r="AG121" s="440"/>
    </row>
    <row r="122" spans="1:33" ht="20.100000000000001" customHeight="1"/>
    <row r="123" spans="1:33" ht="39.950000000000003" customHeight="1">
      <c r="B123" s="37" t="s">
        <v>500</v>
      </c>
      <c r="C123" s="408" t="s">
        <v>499</v>
      </c>
      <c r="D123" s="408"/>
      <c r="E123" s="408"/>
      <c r="F123" s="408"/>
      <c r="G123" s="408"/>
      <c r="H123" s="408"/>
      <c r="I123" s="408"/>
      <c r="J123" s="408"/>
      <c r="K123" s="408"/>
      <c r="L123" s="408"/>
      <c r="M123" s="408"/>
      <c r="N123" s="408"/>
      <c r="O123" s="408"/>
      <c r="P123" s="408"/>
      <c r="Q123" s="408"/>
      <c r="R123" s="408"/>
      <c r="S123" s="408"/>
      <c r="T123" s="408"/>
      <c r="U123" s="408"/>
      <c r="V123" s="408"/>
      <c r="W123" s="408"/>
      <c r="X123" s="408"/>
      <c r="Y123" s="408"/>
      <c r="Z123" s="408"/>
      <c r="AA123" s="408"/>
      <c r="AB123" s="408"/>
      <c r="AC123" s="408"/>
      <c r="AD123" s="408"/>
      <c r="AE123" s="408"/>
    </row>
    <row r="124" spans="1:33" ht="39.950000000000003" customHeight="1">
      <c r="A124" s="422" t="s">
        <v>501</v>
      </c>
      <c r="B124" s="422"/>
      <c r="C124" s="422"/>
      <c r="D124" s="422"/>
      <c r="E124" s="422"/>
      <c r="F124" s="422" t="s">
        <v>502</v>
      </c>
      <c r="G124" s="422"/>
      <c r="H124" s="422"/>
      <c r="I124" s="422"/>
      <c r="J124" s="424" t="s">
        <v>503</v>
      </c>
      <c r="K124" s="426"/>
      <c r="L124" s="426"/>
      <c r="M124" s="426"/>
      <c r="N124" s="426"/>
      <c r="O124" s="426"/>
      <c r="P124" s="426"/>
      <c r="Q124" s="426"/>
      <c r="R124" s="426"/>
      <c r="S124" s="426"/>
      <c r="T124" s="426"/>
      <c r="U124" s="426"/>
      <c r="V124" s="427"/>
      <c r="W124" s="422" t="s">
        <v>504</v>
      </c>
      <c r="X124" s="422"/>
      <c r="Y124" s="422"/>
      <c r="Z124" s="422"/>
      <c r="AA124" s="422"/>
      <c r="AB124" s="422"/>
      <c r="AC124" s="422"/>
      <c r="AD124" s="422"/>
      <c r="AE124" s="422"/>
      <c r="AF124" s="422"/>
      <c r="AG124" s="422"/>
    </row>
    <row r="125" spans="1:33" ht="39.950000000000003" customHeight="1">
      <c r="A125" s="661"/>
      <c r="B125" s="661"/>
      <c r="C125" s="661"/>
      <c r="D125" s="661"/>
      <c r="E125" s="661"/>
      <c r="F125" s="661"/>
      <c r="G125" s="661"/>
      <c r="H125" s="661"/>
      <c r="I125" s="661"/>
      <c r="J125" s="730"/>
      <c r="K125" s="591"/>
      <c r="L125" s="591"/>
      <c r="M125" s="591"/>
      <c r="N125" s="591"/>
      <c r="O125" s="591"/>
      <c r="P125" s="591"/>
      <c r="Q125" s="591"/>
      <c r="R125" s="591"/>
      <c r="S125" s="591"/>
      <c r="T125" s="591"/>
      <c r="U125" s="591"/>
      <c r="V125" s="431"/>
      <c r="W125" s="661"/>
      <c r="X125" s="661"/>
      <c r="Y125" s="661"/>
      <c r="Z125" s="661"/>
      <c r="AA125" s="661"/>
      <c r="AB125" s="661"/>
      <c r="AC125" s="661"/>
      <c r="AD125" s="661"/>
      <c r="AE125" s="661"/>
      <c r="AF125" s="661"/>
      <c r="AG125" s="661"/>
    </row>
    <row r="126" spans="1:33" ht="39.950000000000003" customHeight="1">
      <c r="A126" s="661"/>
      <c r="B126" s="661"/>
      <c r="C126" s="661"/>
      <c r="D126" s="661"/>
      <c r="E126" s="661"/>
      <c r="F126" s="661"/>
      <c r="G126" s="661"/>
      <c r="H126" s="661"/>
      <c r="I126" s="661"/>
      <c r="J126" s="730"/>
      <c r="K126" s="591"/>
      <c r="L126" s="591"/>
      <c r="M126" s="591"/>
      <c r="N126" s="591"/>
      <c r="O126" s="591"/>
      <c r="P126" s="591"/>
      <c r="Q126" s="591"/>
      <c r="R126" s="591"/>
      <c r="S126" s="591"/>
      <c r="T126" s="591"/>
      <c r="U126" s="591"/>
      <c r="V126" s="431"/>
      <c r="W126" s="661"/>
      <c r="X126" s="661"/>
      <c r="Y126" s="661"/>
      <c r="Z126" s="661"/>
      <c r="AA126" s="661"/>
      <c r="AB126" s="661"/>
      <c r="AC126" s="661"/>
      <c r="AD126" s="661"/>
      <c r="AE126" s="661"/>
      <c r="AF126" s="661"/>
      <c r="AG126" s="661"/>
    </row>
    <row r="127" spans="1:33" ht="39.950000000000003" customHeight="1">
      <c r="A127" s="661"/>
      <c r="B127" s="661"/>
      <c r="C127" s="661"/>
      <c r="D127" s="661"/>
      <c r="E127" s="661"/>
      <c r="F127" s="661"/>
      <c r="G127" s="661"/>
      <c r="H127" s="661"/>
      <c r="I127" s="661"/>
      <c r="J127" s="730"/>
      <c r="K127" s="591"/>
      <c r="L127" s="591"/>
      <c r="M127" s="591"/>
      <c r="N127" s="591"/>
      <c r="O127" s="591"/>
      <c r="P127" s="591"/>
      <c r="Q127" s="591"/>
      <c r="R127" s="591"/>
      <c r="S127" s="591"/>
      <c r="T127" s="591"/>
      <c r="U127" s="591"/>
      <c r="V127" s="431"/>
      <c r="W127" s="661"/>
      <c r="X127" s="661"/>
      <c r="Y127" s="661"/>
      <c r="Z127" s="661"/>
      <c r="AA127" s="661"/>
      <c r="AB127" s="661"/>
      <c r="AC127" s="661"/>
      <c r="AD127" s="661"/>
      <c r="AE127" s="661"/>
      <c r="AF127" s="661"/>
      <c r="AG127" s="661"/>
    </row>
    <row r="128" spans="1:33" ht="39.950000000000003" customHeight="1">
      <c r="A128" s="661"/>
      <c r="B128" s="661"/>
      <c r="C128" s="661"/>
      <c r="D128" s="661"/>
      <c r="E128" s="661"/>
      <c r="F128" s="661"/>
      <c r="G128" s="661"/>
      <c r="H128" s="661"/>
      <c r="I128" s="661"/>
      <c r="J128" s="730"/>
      <c r="K128" s="591"/>
      <c r="L128" s="591"/>
      <c r="M128" s="591"/>
      <c r="N128" s="591"/>
      <c r="O128" s="591"/>
      <c r="P128" s="591"/>
      <c r="Q128" s="591"/>
      <c r="R128" s="591"/>
      <c r="S128" s="591"/>
      <c r="T128" s="591"/>
      <c r="U128" s="591"/>
      <c r="V128" s="431"/>
      <c r="W128" s="661"/>
      <c r="X128" s="661"/>
      <c r="Y128" s="661"/>
      <c r="Z128" s="661"/>
      <c r="AA128" s="661"/>
      <c r="AB128" s="661"/>
      <c r="AC128" s="661"/>
      <c r="AD128" s="661"/>
      <c r="AE128" s="661"/>
      <c r="AF128" s="661"/>
      <c r="AG128" s="661"/>
    </row>
    <row r="129" spans="22:31" ht="20.100000000000001" customHeight="1">
      <c r="V129" s="618" t="s">
        <v>53</v>
      </c>
      <c r="W129" s="618"/>
      <c r="X129" s="618"/>
      <c r="Y129" s="618"/>
      <c r="Z129" s="618"/>
      <c r="AA129" s="618"/>
      <c r="AB129" s="618"/>
      <c r="AC129" s="618"/>
      <c r="AD129" s="618"/>
      <c r="AE129" s="618"/>
    </row>
    <row r="130" spans="22:31" ht="20.100000000000001" customHeight="1"/>
  </sheetData>
  <mergeCells count="329">
    <mergeCell ref="B65:AA65"/>
    <mergeCell ref="L67:M67"/>
    <mergeCell ref="N67:O67"/>
    <mergeCell ref="P67:Q67"/>
    <mergeCell ref="C66:I66"/>
    <mergeCell ref="K66:Y66"/>
    <mergeCell ref="C67:G67"/>
    <mergeCell ref="I67:K67"/>
    <mergeCell ref="AF107:AG107"/>
    <mergeCell ref="B104:AA104"/>
    <mergeCell ref="AB104:AC104"/>
    <mergeCell ref="AD104:AE104"/>
    <mergeCell ref="A99:Z99"/>
    <mergeCell ref="A100:AA100"/>
    <mergeCell ref="AB100:AE100"/>
    <mergeCell ref="B101:AA101"/>
    <mergeCell ref="AB101:AE101"/>
    <mergeCell ref="B102:AA102"/>
    <mergeCell ref="AB102:AC102"/>
    <mergeCell ref="AD102:AE102"/>
    <mergeCell ref="B93:AA93"/>
    <mergeCell ref="AB93:AC93"/>
    <mergeCell ref="AD93:AE93"/>
    <mergeCell ref="B94:AA94"/>
    <mergeCell ref="V129:AE129"/>
    <mergeCell ref="A127:E127"/>
    <mergeCell ref="F127:I127"/>
    <mergeCell ref="W127:AG127"/>
    <mergeCell ref="A128:E128"/>
    <mergeCell ref="F128:I128"/>
    <mergeCell ref="W128:AG128"/>
    <mergeCell ref="A125:E125"/>
    <mergeCell ref="F125:I125"/>
    <mergeCell ref="W125:AG125"/>
    <mergeCell ref="A126:E126"/>
    <mergeCell ref="F126:I126"/>
    <mergeCell ref="W126:AG126"/>
    <mergeCell ref="J125:V125"/>
    <mergeCell ref="J126:V126"/>
    <mergeCell ref="J127:V127"/>
    <mergeCell ref="J128:V128"/>
    <mergeCell ref="C123:AE123"/>
    <mergeCell ref="A124:E124"/>
    <mergeCell ref="F124:I124"/>
    <mergeCell ref="W124:AG124"/>
    <mergeCell ref="J124:V124"/>
    <mergeCell ref="AF116:AG117"/>
    <mergeCell ref="B113:AA113"/>
    <mergeCell ref="C114:Z114"/>
    <mergeCell ref="B115:AA115"/>
    <mergeCell ref="AB115:AC115"/>
    <mergeCell ref="AD115:AE115"/>
    <mergeCell ref="AF115:AG115"/>
    <mergeCell ref="C119:G119"/>
    <mergeCell ref="I119:Y119"/>
    <mergeCell ref="C120:G120"/>
    <mergeCell ref="I120:Y120"/>
    <mergeCell ref="C121:G121"/>
    <mergeCell ref="B116:AA116"/>
    <mergeCell ref="AB116:AC117"/>
    <mergeCell ref="AD116:AE117"/>
    <mergeCell ref="C117:Z117"/>
    <mergeCell ref="B118:AA118"/>
    <mergeCell ref="AB118:AC118"/>
    <mergeCell ref="AD118:AE118"/>
    <mergeCell ref="B109:AA109"/>
    <mergeCell ref="AB109:AC109"/>
    <mergeCell ref="AD109:AE109"/>
    <mergeCell ref="B110:AA110"/>
    <mergeCell ref="C111:Z111"/>
    <mergeCell ref="B112:AA112"/>
    <mergeCell ref="AB112:AC112"/>
    <mergeCell ref="AD112:AE112"/>
    <mergeCell ref="A106:M106"/>
    <mergeCell ref="A107:AA107"/>
    <mergeCell ref="AB107:AC107"/>
    <mergeCell ref="AD107:AE107"/>
    <mergeCell ref="B108:AA108"/>
    <mergeCell ref="AB108:AC108"/>
    <mergeCell ref="AD108:AE108"/>
    <mergeCell ref="AB94:AC94"/>
    <mergeCell ref="AD94:AE94"/>
    <mergeCell ref="B103:AA103"/>
    <mergeCell ref="AB103:AC103"/>
    <mergeCell ref="AD103:AE103"/>
    <mergeCell ref="B96:AA96"/>
    <mergeCell ref="AB96:AC96"/>
    <mergeCell ref="AD96:AE96"/>
    <mergeCell ref="B95:AA95"/>
    <mergeCell ref="AB95:AC95"/>
    <mergeCell ref="AD95:AE95"/>
    <mergeCell ref="B97:AA97"/>
    <mergeCell ref="AB97:AC97"/>
    <mergeCell ref="AD97:AE97"/>
    <mergeCell ref="B89:AA89"/>
    <mergeCell ref="AB89:AC89"/>
    <mergeCell ref="AD89:AE89"/>
    <mergeCell ref="A91:Z91"/>
    <mergeCell ref="A92:AA92"/>
    <mergeCell ref="AB92:AC92"/>
    <mergeCell ref="AD92:AE92"/>
    <mergeCell ref="AD84:AE84"/>
    <mergeCell ref="B85:AA85"/>
    <mergeCell ref="AB85:AC85"/>
    <mergeCell ref="AD85:AE85"/>
    <mergeCell ref="A87:Z87"/>
    <mergeCell ref="A88:AA88"/>
    <mergeCell ref="AB88:AC88"/>
    <mergeCell ref="AD88:AE88"/>
    <mergeCell ref="S83:T83"/>
    <mergeCell ref="U83:V83"/>
    <mergeCell ref="X83:Y83"/>
    <mergeCell ref="Z83:AA83"/>
    <mergeCell ref="B84:AA84"/>
    <mergeCell ref="AB84:AC84"/>
    <mergeCell ref="B81:AA81"/>
    <mergeCell ref="C82:E82"/>
    <mergeCell ref="G82:Y82"/>
    <mergeCell ref="C83:D83"/>
    <mergeCell ref="F83:G83"/>
    <mergeCell ref="H83:I83"/>
    <mergeCell ref="J83:K83"/>
    <mergeCell ref="L83:M83"/>
    <mergeCell ref="N83:O83"/>
    <mergeCell ref="P83:Q83"/>
    <mergeCell ref="B79:AA79"/>
    <mergeCell ref="AB79:AC79"/>
    <mergeCell ref="AD79:AE79"/>
    <mergeCell ref="B80:AA80"/>
    <mergeCell ref="AB80:AC80"/>
    <mergeCell ref="AD80:AE80"/>
    <mergeCell ref="B77:AA77"/>
    <mergeCell ref="AB77:AC77"/>
    <mergeCell ref="AD77:AE77"/>
    <mergeCell ref="B78:AA78"/>
    <mergeCell ref="AB78:AC78"/>
    <mergeCell ref="AD78:AE78"/>
    <mergeCell ref="B75:AA75"/>
    <mergeCell ref="AB75:AC75"/>
    <mergeCell ref="AD75:AE75"/>
    <mergeCell ref="B76:AA76"/>
    <mergeCell ref="AB76:AC76"/>
    <mergeCell ref="AD76:AE76"/>
    <mergeCell ref="B68:AA68"/>
    <mergeCell ref="AB68:AC68"/>
    <mergeCell ref="AD68:AE68"/>
    <mergeCell ref="B71:AE71"/>
    <mergeCell ref="A73:W73"/>
    <mergeCell ref="A74:AA74"/>
    <mergeCell ref="AB74:AC74"/>
    <mergeCell ref="AD74:AE74"/>
    <mergeCell ref="B69:G69"/>
    <mergeCell ref="I69:M69"/>
    <mergeCell ref="O69:Q69"/>
    <mergeCell ref="R69:S69"/>
    <mergeCell ref="T69:U69"/>
    <mergeCell ref="V69:W69"/>
    <mergeCell ref="B70:G70"/>
    <mergeCell ref="I70:AA70"/>
    <mergeCell ref="B63:AA63"/>
    <mergeCell ref="AB63:AC63"/>
    <mergeCell ref="AD63:AE63"/>
    <mergeCell ref="B64:AA64"/>
    <mergeCell ref="AB64:AC64"/>
    <mergeCell ref="AD64:AE64"/>
    <mergeCell ref="A60:M60"/>
    <mergeCell ref="A61:AA61"/>
    <mergeCell ref="AB61:AC61"/>
    <mergeCell ref="AD61:AE61"/>
    <mergeCell ref="B62:AA62"/>
    <mergeCell ref="AB62:AC62"/>
    <mergeCell ref="AD62:AE62"/>
    <mergeCell ref="A56:W56"/>
    <mergeCell ref="A57:AA57"/>
    <mergeCell ref="AB57:AC57"/>
    <mergeCell ref="AD57:AE57"/>
    <mergeCell ref="B58:AA58"/>
    <mergeCell ref="AB58:AC58"/>
    <mergeCell ref="AD58:AE58"/>
    <mergeCell ref="T52:U52"/>
    <mergeCell ref="V52:W52"/>
    <mergeCell ref="B53:AA53"/>
    <mergeCell ref="AB53:AC53"/>
    <mergeCell ref="AD53:AE53"/>
    <mergeCell ref="C54:Z54"/>
    <mergeCell ref="C52:I52"/>
    <mergeCell ref="J52:K52"/>
    <mergeCell ref="L52:M52"/>
    <mergeCell ref="N52:O52"/>
    <mergeCell ref="P52:Q52"/>
    <mergeCell ref="R52:S52"/>
    <mergeCell ref="C49:Z49"/>
    <mergeCell ref="B50:AA50"/>
    <mergeCell ref="AB50:AC50"/>
    <mergeCell ref="AD50:AE50"/>
    <mergeCell ref="AF50:AG50"/>
    <mergeCell ref="B51:AA51"/>
    <mergeCell ref="AB51:AC51"/>
    <mergeCell ref="AD51:AE51"/>
    <mergeCell ref="C46:Z46"/>
    <mergeCell ref="B47:AA47"/>
    <mergeCell ref="AB47:AC47"/>
    <mergeCell ref="AD47:AE47"/>
    <mergeCell ref="B48:AA48"/>
    <mergeCell ref="AB48:AC48"/>
    <mergeCell ref="AD48:AE48"/>
    <mergeCell ref="C43:G43"/>
    <mergeCell ref="H43:Z43"/>
    <mergeCell ref="B44:AA44"/>
    <mergeCell ref="AB44:AC44"/>
    <mergeCell ref="AD44:AE44"/>
    <mergeCell ref="B45:AA45"/>
    <mergeCell ref="AB45:AC45"/>
    <mergeCell ref="AD45:AE45"/>
    <mergeCell ref="B41:AA41"/>
    <mergeCell ref="AB41:AC41"/>
    <mergeCell ref="AD41:AE41"/>
    <mergeCell ref="C42:I42"/>
    <mergeCell ref="J42:K42"/>
    <mergeCell ref="L42:M42"/>
    <mergeCell ref="N42:O42"/>
    <mergeCell ref="P42:Q42"/>
    <mergeCell ref="R42:S42"/>
    <mergeCell ref="T42:U42"/>
    <mergeCell ref="A36:W36"/>
    <mergeCell ref="A37:AA37"/>
    <mergeCell ref="AB37:AC37"/>
    <mergeCell ref="AD37:AE37"/>
    <mergeCell ref="AF37:AG37"/>
    <mergeCell ref="B40:AA40"/>
    <mergeCell ref="AB40:AC40"/>
    <mergeCell ref="AD40:AE40"/>
    <mergeCell ref="B38:AA38"/>
    <mergeCell ref="AB38:AC38"/>
    <mergeCell ref="AD38:AE38"/>
    <mergeCell ref="B39:AA39"/>
    <mergeCell ref="AB39:AC39"/>
    <mergeCell ref="AD39:AE39"/>
    <mergeCell ref="AF38:AG38"/>
    <mergeCell ref="AF39:AG39"/>
    <mergeCell ref="Q34:R34"/>
    <mergeCell ref="S34:T34"/>
    <mergeCell ref="A31:Z31"/>
    <mergeCell ref="A32:AA32"/>
    <mergeCell ref="AB32:AC32"/>
    <mergeCell ref="AD32:AE32"/>
    <mergeCell ref="B33:AA33"/>
    <mergeCell ref="AB33:AC34"/>
    <mergeCell ref="AD33:AE34"/>
    <mergeCell ref="B34:L34"/>
    <mergeCell ref="M34:N34"/>
    <mergeCell ref="O34:P34"/>
    <mergeCell ref="A27:I27"/>
    <mergeCell ref="J27:Z27"/>
    <mergeCell ref="AA27:AE27"/>
    <mergeCell ref="A28:I28"/>
    <mergeCell ref="J28:Z28"/>
    <mergeCell ref="AA28:AE28"/>
    <mergeCell ref="A25:I25"/>
    <mergeCell ref="J25:Z25"/>
    <mergeCell ref="AA25:AE25"/>
    <mergeCell ref="A26:I26"/>
    <mergeCell ref="J26:Z26"/>
    <mergeCell ref="AA26:AE26"/>
    <mergeCell ref="J14:O14"/>
    <mergeCell ref="P14:S14"/>
    <mergeCell ref="T14:Y14"/>
    <mergeCell ref="Z14:AC14"/>
    <mergeCell ref="A16:Z16"/>
    <mergeCell ref="A23:I23"/>
    <mergeCell ref="J23:Z23"/>
    <mergeCell ref="AA23:AE23"/>
    <mergeCell ref="A24:I24"/>
    <mergeCell ref="J24:Z24"/>
    <mergeCell ref="AA24:AE24"/>
    <mergeCell ref="B19:AA19"/>
    <mergeCell ref="AB19:AC19"/>
    <mergeCell ref="AD19:AE19"/>
    <mergeCell ref="B20:AA20"/>
    <mergeCell ref="AB20:AC20"/>
    <mergeCell ref="AD20:AE20"/>
    <mergeCell ref="A2:O2"/>
    <mergeCell ref="AF108:AG108"/>
    <mergeCell ref="Z10:AC10"/>
    <mergeCell ref="A11:I11"/>
    <mergeCell ref="J11:O11"/>
    <mergeCell ref="P11:S11"/>
    <mergeCell ref="T11:Y11"/>
    <mergeCell ref="Z11:AC11"/>
    <mergeCell ref="B6:AA6"/>
    <mergeCell ref="AB6:AC6"/>
    <mergeCell ref="AD6:AE6"/>
    <mergeCell ref="A8:AE8"/>
    <mergeCell ref="A9:I10"/>
    <mergeCell ref="J9:S9"/>
    <mergeCell ref="T9:AC9"/>
    <mergeCell ref="J10:O10"/>
    <mergeCell ref="P10:S10"/>
    <mergeCell ref="T10:Y10"/>
    <mergeCell ref="A12:I12"/>
    <mergeCell ref="J12:O12"/>
    <mergeCell ref="P12:S12"/>
    <mergeCell ref="T12:Y12"/>
    <mergeCell ref="Z12:AC12"/>
    <mergeCell ref="A13:I13"/>
    <mergeCell ref="AF109:AG111"/>
    <mergeCell ref="AF112:AG114"/>
    <mergeCell ref="AF118:AG121"/>
    <mergeCell ref="AF40:AG43"/>
    <mergeCell ref="AF44:AG46"/>
    <mergeCell ref="AF47:AG49"/>
    <mergeCell ref="A3:W3"/>
    <mergeCell ref="A4:AA4"/>
    <mergeCell ref="AB4:AC4"/>
    <mergeCell ref="AD4:AE4"/>
    <mergeCell ref="B5:AA5"/>
    <mergeCell ref="AB5:AC5"/>
    <mergeCell ref="AD5:AE5"/>
    <mergeCell ref="J13:O13"/>
    <mergeCell ref="P13:S13"/>
    <mergeCell ref="T13:Y13"/>
    <mergeCell ref="Z13:AC13"/>
    <mergeCell ref="A17:AA17"/>
    <mergeCell ref="AB17:AC17"/>
    <mergeCell ref="AD17:AE17"/>
    <mergeCell ref="B18:AA18"/>
    <mergeCell ref="AB18:AC18"/>
    <mergeCell ref="AD18:AE18"/>
    <mergeCell ref="A14:I14"/>
  </mergeCells>
  <phoneticPr fontId="1"/>
  <dataValidations count="1">
    <dataValidation type="list" allowBlank="1" showInputMessage="1" showErrorMessage="1" sqref="P11:S14 Z11:AC14 AB101:AE101 AA24:AE29" xr:uid="{749A7F7F-8460-4D73-B863-018D81C5EE7A}">
      <formula1>"有,無"</formula1>
    </dataValidation>
  </dataValidations>
  <printOptions horizontalCentered="1"/>
  <pageMargins left="0.78740157480314965" right="0.78740157480314965" top="0.74803149606299213" bottom="0.74803149606299213" header="0.31496062992125984" footer="0.31496062992125984"/>
  <pageSetup paperSize="9" scale="89" orientation="portrait" r:id="rId1"/>
  <rowBreaks count="4" manualBreakCount="4">
    <brk id="29" max="32" man="1"/>
    <brk id="55" max="32" man="1"/>
    <brk id="86" max="32" man="1"/>
    <brk id="10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5780" r:id="rId4" name="Check Box 4">
              <controlPr defaultSize="0" autoFill="0" autoLine="0" autoPict="0">
                <anchor moveWithCells="1">
                  <from>
                    <xdr:col>17</xdr:col>
                    <xdr:colOff>9525</xdr:colOff>
                    <xdr:row>130</xdr:row>
                    <xdr:rowOff>0</xdr:rowOff>
                  </from>
                  <to>
                    <xdr:col>18</xdr:col>
                    <xdr:colOff>47625</xdr:colOff>
                    <xdr:row>130</xdr:row>
                    <xdr:rowOff>209550</xdr:rowOff>
                  </to>
                </anchor>
              </controlPr>
            </control>
          </mc:Choice>
        </mc:AlternateContent>
        <mc:AlternateContent xmlns:mc="http://schemas.openxmlformats.org/markup-compatibility/2006">
          <mc:Choice Requires="x14">
            <control shapeId="75781" r:id="rId5" name="Check Box 5">
              <controlPr defaultSize="0" autoFill="0" autoLine="0" autoPict="0">
                <anchor moveWithCells="1">
                  <from>
                    <xdr:col>19</xdr:col>
                    <xdr:colOff>171450</xdr:colOff>
                    <xdr:row>130</xdr:row>
                    <xdr:rowOff>0</xdr:rowOff>
                  </from>
                  <to>
                    <xdr:col>21</xdr:col>
                    <xdr:colOff>19050</xdr:colOff>
                    <xdr:row>130</xdr:row>
                    <xdr:rowOff>209550</xdr:rowOff>
                  </to>
                </anchor>
              </controlPr>
            </control>
          </mc:Choice>
        </mc:AlternateContent>
        <mc:AlternateContent xmlns:mc="http://schemas.openxmlformats.org/markup-compatibility/2006">
          <mc:Choice Requires="x14">
            <control shapeId="75782" r:id="rId6" name="Check Box 6">
              <controlPr defaultSize="0" autoFill="0" autoLine="0" autoPict="0">
                <anchor moveWithCells="1">
                  <from>
                    <xdr:col>17</xdr:col>
                    <xdr:colOff>180975</xdr:colOff>
                    <xdr:row>130</xdr:row>
                    <xdr:rowOff>0</xdr:rowOff>
                  </from>
                  <to>
                    <xdr:col>19</xdr:col>
                    <xdr:colOff>28575</xdr:colOff>
                    <xdr:row>130</xdr:row>
                    <xdr:rowOff>209550</xdr:rowOff>
                  </to>
                </anchor>
              </controlPr>
            </control>
          </mc:Choice>
        </mc:AlternateContent>
        <mc:AlternateContent xmlns:mc="http://schemas.openxmlformats.org/markup-compatibility/2006">
          <mc:Choice Requires="x14">
            <control shapeId="75783" r:id="rId7" name="Check Box 7">
              <controlPr defaultSize="0" autoFill="0" autoLine="0" autoPict="0">
                <anchor moveWithCells="1">
                  <from>
                    <xdr:col>21</xdr:col>
                    <xdr:colOff>200025</xdr:colOff>
                    <xdr:row>130</xdr:row>
                    <xdr:rowOff>0</xdr:rowOff>
                  </from>
                  <to>
                    <xdr:col>23</xdr:col>
                    <xdr:colOff>47625</xdr:colOff>
                    <xdr:row>130</xdr:row>
                    <xdr:rowOff>209550</xdr:rowOff>
                  </to>
                </anchor>
              </controlPr>
            </control>
          </mc:Choice>
        </mc:AlternateContent>
        <mc:AlternateContent xmlns:mc="http://schemas.openxmlformats.org/markup-compatibility/2006">
          <mc:Choice Requires="x14">
            <control shapeId="75784" r:id="rId8" name="Check Box 8">
              <controlPr defaultSize="0" autoFill="0" autoLine="0" autoPict="0">
                <anchor moveWithCells="1">
                  <from>
                    <xdr:col>16</xdr:col>
                    <xdr:colOff>180975</xdr:colOff>
                    <xdr:row>130</xdr:row>
                    <xdr:rowOff>0</xdr:rowOff>
                  </from>
                  <to>
                    <xdr:col>18</xdr:col>
                    <xdr:colOff>28575</xdr:colOff>
                    <xdr:row>130</xdr:row>
                    <xdr:rowOff>209550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16</xdr:col>
                    <xdr:colOff>190500</xdr:colOff>
                    <xdr:row>130</xdr:row>
                    <xdr:rowOff>0</xdr:rowOff>
                  </from>
                  <to>
                    <xdr:col>18</xdr:col>
                    <xdr:colOff>38100</xdr:colOff>
                    <xdr:row>130</xdr:row>
                    <xdr:rowOff>209550</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33</xdr:col>
                    <xdr:colOff>95250</xdr:colOff>
                    <xdr:row>130</xdr:row>
                    <xdr:rowOff>0</xdr:rowOff>
                  </from>
                  <to>
                    <xdr:col>34</xdr:col>
                    <xdr:colOff>142875</xdr:colOff>
                    <xdr:row>130</xdr:row>
                    <xdr:rowOff>209550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20</xdr:col>
                    <xdr:colOff>180975</xdr:colOff>
                    <xdr:row>130</xdr:row>
                    <xdr:rowOff>0</xdr:rowOff>
                  </from>
                  <to>
                    <xdr:col>22</xdr:col>
                    <xdr:colOff>28575</xdr:colOff>
                    <xdr:row>130</xdr:row>
                    <xdr:rowOff>209550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15</xdr:col>
                    <xdr:colOff>190500</xdr:colOff>
                    <xdr:row>130</xdr:row>
                    <xdr:rowOff>0</xdr:rowOff>
                  </from>
                  <to>
                    <xdr:col>17</xdr:col>
                    <xdr:colOff>38100</xdr:colOff>
                    <xdr:row>130</xdr:row>
                    <xdr:rowOff>209550</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20</xdr:col>
                    <xdr:colOff>180975</xdr:colOff>
                    <xdr:row>130</xdr:row>
                    <xdr:rowOff>0</xdr:rowOff>
                  </from>
                  <to>
                    <xdr:col>22</xdr:col>
                    <xdr:colOff>28575</xdr:colOff>
                    <xdr:row>130</xdr:row>
                    <xdr:rowOff>209550</xdr:rowOff>
                  </to>
                </anchor>
              </controlPr>
            </control>
          </mc:Choice>
        </mc:AlternateContent>
        <mc:AlternateContent xmlns:mc="http://schemas.openxmlformats.org/markup-compatibility/2006">
          <mc:Choice Requires="x14">
            <control shapeId="75790" r:id="rId14" name="Check Box 14">
              <controlPr defaultSize="0" autoFill="0" autoLine="0" autoPict="0">
                <anchor moveWithCells="1">
                  <from>
                    <xdr:col>15</xdr:col>
                    <xdr:colOff>190500</xdr:colOff>
                    <xdr:row>130</xdr:row>
                    <xdr:rowOff>0</xdr:rowOff>
                  </from>
                  <to>
                    <xdr:col>17</xdr:col>
                    <xdr:colOff>38100</xdr:colOff>
                    <xdr:row>130</xdr:row>
                    <xdr:rowOff>209550</xdr:rowOff>
                  </to>
                </anchor>
              </controlPr>
            </control>
          </mc:Choice>
        </mc:AlternateContent>
        <mc:AlternateContent xmlns:mc="http://schemas.openxmlformats.org/markup-compatibility/2006">
          <mc:Choice Requires="x14">
            <control shapeId="75791" r:id="rId15" name="Check Box 15">
              <controlPr defaultSize="0" autoFill="0" autoLine="0" autoPict="0">
                <anchor moveWithCells="1">
                  <from>
                    <xdr:col>20</xdr:col>
                    <xdr:colOff>180975</xdr:colOff>
                    <xdr:row>130</xdr:row>
                    <xdr:rowOff>0</xdr:rowOff>
                  </from>
                  <to>
                    <xdr:col>22</xdr:col>
                    <xdr:colOff>28575</xdr:colOff>
                    <xdr:row>130</xdr:row>
                    <xdr:rowOff>209550</xdr:rowOff>
                  </to>
                </anchor>
              </controlPr>
            </control>
          </mc:Choice>
        </mc:AlternateContent>
        <mc:AlternateContent xmlns:mc="http://schemas.openxmlformats.org/markup-compatibility/2006">
          <mc:Choice Requires="x14">
            <control shapeId="75792" r:id="rId16" name="Check Box 16">
              <controlPr defaultSize="0" autoFill="0" autoLine="0" autoPict="0">
                <anchor moveWithCells="1">
                  <from>
                    <xdr:col>15</xdr:col>
                    <xdr:colOff>190500</xdr:colOff>
                    <xdr:row>130</xdr:row>
                    <xdr:rowOff>0</xdr:rowOff>
                  </from>
                  <to>
                    <xdr:col>17</xdr:col>
                    <xdr:colOff>38100</xdr:colOff>
                    <xdr:row>130</xdr:row>
                    <xdr:rowOff>209550</xdr:rowOff>
                  </to>
                </anchor>
              </controlPr>
            </control>
          </mc:Choice>
        </mc:AlternateContent>
        <mc:AlternateContent xmlns:mc="http://schemas.openxmlformats.org/markup-compatibility/2006">
          <mc:Choice Requires="x14">
            <control shapeId="75793" r:id="rId17" name="Check Box 17">
              <controlPr defaultSize="0" autoFill="0" autoLine="0" autoPict="0">
                <anchor moveWithCells="1">
                  <from>
                    <xdr:col>20</xdr:col>
                    <xdr:colOff>180975</xdr:colOff>
                    <xdr:row>130</xdr:row>
                    <xdr:rowOff>0</xdr:rowOff>
                  </from>
                  <to>
                    <xdr:col>22</xdr:col>
                    <xdr:colOff>28575</xdr:colOff>
                    <xdr:row>130</xdr:row>
                    <xdr:rowOff>209550</xdr:rowOff>
                  </to>
                </anchor>
              </controlPr>
            </control>
          </mc:Choice>
        </mc:AlternateContent>
        <mc:AlternateContent xmlns:mc="http://schemas.openxmlformats.org/markup-compatibility/2006">
          <mc:Choice Requires="x14">
            <control shapeId="75794" r:id="rId18" name="Check Box 18">
              <controlPr defaultSize="0" autoFill="0" autoLine="0" autoPict="0">
                <anchor moveWithCells="1">
                  <from>
                    <xdr:col>15</xdr:col>
                    <xdr:colOff>190500</xdr:colOff>
                    <xdr:row>130</xdr:row>
                    <xdr:rowOff>0</xdr:rowOff>
                  </from>
                  <to>
                    <xdr:col>17</xdr:col>
                    <xdr:colOff>38100</xdr:colOff>
                    <xdr:row>130</xdr:row>
                    <xdr:rowOff>209550</xdr:rowOff>
                  </to>
                </anchor>
              </controlPr>
            </control>
          </mc:Choice>
        </mc:AlternateContent>
        <mc:AlternateContent xmlns:mc="http://schemas.openxmlformats.org/markup-compatibility/2006">
          <mc:Choice Requires="x14">
            <control shapeId="75798" r:id="rId19" name="Check Box 22">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799" r:id="rId20" name="Check Box 23">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00" r:id="rId21" name="Check Box 24">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01" r:id="rId22" name="Check Box 25">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02" r:id="rId23" name="Check Box 26">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03" r:id="rId24" name="Check Box 27">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04" r:id="rId25" name="Check Box 28">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05" r:id="rId26" name="Check Box 29">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06" r:id="rId27" name="Check Box 30">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07" r:id="rId28" name="Check Box 31">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08" r:id="rId29" name="Check Box 32">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09" r:id="rId30" name="Check Box 33">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10" r:id="rId31" name="Check Box 34">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11" r:id="rId32" name="Check Box 35">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12" r:id="rId33" name="Check Box 36">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13" r:id="rId34" name="Check Box 37">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14" r:id="rId35" name="Check Box 38">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15" r:id="rId36" name="Check Box 39">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16" r:id="rId37" name="Check Box 40">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17" r:id="rId38" name="Check Box 41">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18" r:id="rId39" name="Check Box 42">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19" r:id="rId40" name="Check Box 43">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20" r:id="rId41" name="Check Box 44">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21" r:id="rId42" name="Check Box 45">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22" r:id="rId43" name="Check Box 46">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23" r:id="rId44" name="Check Box 47">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24" r:id="rId45" name="Check Box 48">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25" r:id="rId46" name="Check Box 49">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26" r:id="rId47" name="Check Box 50">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27" r:id="rId48" name="Check Box 51">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28" r:id="rId49" name="Check Box 52">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29" r:id="rId50" name="Check Box 53">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30" r:id="rId51" name="Check Box 54">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31" r:id="rId52" name="Check Box 55">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32" r:id="rId53" name="Check Box 56">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33" r:id="rId54" name="Check Box 57">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34" r:id="rId55" name="Check Box 58">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35" r:id="rId56" name="Check Box 59">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36" r:id="rId57" name="Check Box 60">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37" r:id="rId58" name="Check Box 61">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38" r:id="rId59" name="Check Box 62">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39" r:id="rId60" name="Check Box 63">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40" r:id="rId61" name="Check Box 64">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41" r:id="rId62" name="Check Box 65">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42" r:id="rId63" name="Check Box 66">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43" r:id="rId64" name="Check Box 67">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44" r:id="rId65" name="Check Box 68">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45" r:id="rId66" name="Check Box 69">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46" r:id="rId67" name="Check Box 70">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47" r:id="rId68" name="Check Box 71">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48" r:id="rId69" name="Check Box 72">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49" r:id="rId70" name="Check Box 73">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50" r:id="rId71" name="Check Box 74">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51" r:id="rId72" name="Check Box 75">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52" r:id="rId73" name="Check Box 76">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53" r:id="rId74" name="Check Box 77">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54" r:id="rId75" name="Check Box 78">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55" r:id="rId76" name="Check Box 79">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56" r:id="rId77" name="Check Box 80">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57" r:id="rId78" name="Check Box 81">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60" r:id="rId79" name="Check Box 84">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61" r:id="rId80" name="Check Box 85">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62" r:id="rId81" name="Check Box 86">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63" r:id="rId82" name="Check Box 87">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64" r:id="rId83" name="Check Box 88">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65" r:id="rId84" name="Check Box 89">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66" r:id="rId85" name="Check Box 90">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67" r:id="rId86" name="Check Box 91">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68" r:id="rId87" name="Check Box 92">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69" r:id="rId88" name="Check Box 93">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70" r:id="rId89" name="Check Box 94">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71" r:id="rId90" name="Check Box 95">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72" r:id="rId91" name="Check Box 96">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73" r:id="rId92" name="Check Box 97">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74" r:id="rId93" name="Check Box 98">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75" r:id="rId94" name="Check Box 99">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76" r:id="rId95" name="Check Box 100">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77" r:id="rId96" name="Check Box 101">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78" r:id="rId97" name="Check Box 102">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79" r:id="rId98" name="Check Box 103">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80" r:id="rId99" name="Check Box 104">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81" r:id="rId100" name="Check Box 105">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82" r:id="rId101" name="Check Box 106">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83" r:id="rId102" name="Check Box 107">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84" r:id="rId103" name="Check Box 108">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85" r:id="rId104" name="Check Box 109">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86" r:id="rId105" name="Check Box 110">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87" r:id="rId106" name="Check Box 111">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88" r:id="rId107" name="Check Box 112">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5889" r:id="rId108" name="Check Box 113">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5890" r:id="rId109" name="Check Box 114">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891" r:id="rId110" name="Check Box 115">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892" r:id="rId111" name="Check Box 116">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893" r:id="rId112" name="Check Box 117">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894" r:id="rId113" name="Check Box 118">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895" r:id="rId114" name="Check Box 119">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896" r:id="rId115" name="Check Box 120">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897" r:id="rId116" name="Check Box 121">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898" r:id="rId117" name="Check Box 122">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899" r:id="rId118" name="Check Box 123">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900" r:id="rId119" name="Check Box 124">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901" r:id="rId120" name="Check Box 125">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902" r:id="rId121" name="Check Box 126">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903" r:id="rId122" name="Check Box 127">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904" r:id="rId123" name="Check Box 128">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905" r:id="rId124" name="Check Box 129">
              <controlPr defaultSize="0" autoFill="0" autoLine="0" autoPict="0">
                <anchor moveWithCells="1">
                  <from>
                    <xdr:col>27</xdr:col>
                    <xdr:colOff>95250</xdr:colOff>
                    <xdr:row>130</xdr:row>
                    <xdr:rowOff>0</xdr:rowOff>
                  </from>
                  <to>
                    <xdr:col>28</xdr:col>
                    <xdr:colOff>142875</xdr:colOff>
                    <xdr:row>130</xdr:row>
                    <xdr:rowOff>209550</xdr:rowOff>
                  </to>
                </anchor>
              </controlPr>
            </control>
          </mc:Choice>
        </mc:AlternateContent>
        <mc:AlternateContent xmlns:mc="http://schemas.openxmlformats.org/markup-compatibility/2006">
          <mc:Choice Requires="x14">
            <control shapeId="75906" r:id="rId125" name="Check Box 130">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5907" r:id="rId126" name="Check Box 131">
              <controlPr defaultSize="0" autoFill="0" autoLine="0" autoPict="0">
                <anchor moveWithCells="1">
                  <from>
                    <xdr:col>29</xdr:col>
                    <xdr:colOff>95250</xdr:colOff>
                    <xdr:row>130</xdr:row>
                    <xdr:rowOff>0</xdr:rowOff>
                  </from>
                  <to>
                    <xdr:col>30</xdr:col>
                    <xdr:colOff>142875</xdr:colOff>
                    <xdr:row>130</xdr:row>
                    <xdr:rowOff>209550</xdr:rowOff>
                  </to>
                </anchor>
              </controlPr>
            </control>
          </mc:Choice>
        </mc:AlternateContent>
        <mc:AlternateContent xmlns:mc="http://schemas.openxmlformats.org/markup-compatibility/2006">
          <mc:Choice Requires="x14">
            <control shapeId="76048" r:id="rId127" name="Check Box 272">
              <controlPr defaultSize="0" autoFill="0" autoLine="0" autoPict="0">
                <anchor moveWithCells="1">
                  <from>
                    <xdr:col>12</xdr:col>
                    <xdr:colOff>152400</xdr:colOff>
                    <xdr:row>33</xdr:row>
                    <xdr:rowOff>76200</xdr:rowOff>
                  </from>
                  <to>
                    <xdr:col>14</xdr:col>
                    <xdr:colOff>19050</xdr:colOff>
                    <xdr:row>33</xdr:row>
                    <xdr:rowOff>285750</xdr:rowOff>
                  </to>
                </anchor>
              </controlPr>
            </control>
          </mc:Choice>
        </mc:AlternateContent>
        <mc:AlternateContent xmlns:mc="http://schemas.openxmlformats.org/markup-compatibility/2006">
          <mc:Choice Requires="x14">
            <control shapeId="76049" r:id="rId128" name="Check Box 273">
              <controlPr defaultSize="0" autoFill="0" autoLine="0" autoPict="0">
                <anchor moveWithCells="1">
                  <from>
                    <xdr:col>16</xdr:col>
                    <xdr:colOff>180975</xdr:colOff>
                    <xdr:row>33</xdr:row>
                    <xdr:rowOff>76200</xdr:rowOff>
                  </from>
                  <to>
                    <xdr:col>18</xdr:col>
                    <xdr:colOff>28575</xdr:colOff>
                    <xdr:row>33</xdr:row>
                    <xdr:rowOff>285750</xdr:rowOff>
                  </to>
                </anchor>
              </controlPr>
            </control>
          </mc:Choice>
        </mc:AlternateContent>
        <mc:AlternateContent xmlns:mc="http://schemas.openxmlformats.org/markup-compatibility/2006">
          <mc:Choice Requires="x14">
            <control shapeId="76059" r:id="rId129" name="Check Box 283">
              <controlPr defaultSize="0" autoFill="0" autoLine="0" autoPict="0">
                <anchor moveWithCells="1">
                  <from>
                    <xdr:col>27</xdr:col>
                    <xdr:colOff>95250</xdr:colOff>
                    <xdr:row>32</xdr:row>
                    <xdr:rowOff>247650</xdr:rowOff>
                  </from>
                  <to>
                    <xdr:col>28</xdr:col>
                    <xdr:colOff>142875</xdr:colOff>
                    <xdr:row>32</xdr:row>
                    <xdr:rowOff>457200</xdr:rowOff>
                  </to>
                </anchor>
              </controlPr>
            </control>
          </mc:Choice>
        </mc:AlternateContent>
        <mc:AlternateContent xmlns:mc="http://schemas.openxmlformats.org/markup-compatibility/2006">
          <mc:Choice Requires="x14">
            <control shapeId="76061" r:id="rId130" name="Check Box 285">
              <controlPr defaultSize="0" autoFill="0" autoLine="0" autoPict="0">
                <anchor moveWithCells="1">
                  <from>
                    <xdr:col>29</xdr:col>
                    <xdr:colOff>95250</xdr:colOff>
                    <xdr:row>32</xdr:row>
                    <xdr:rowOff>247650</xdr:rowOff>
                  </from>
                  <to>
                    <xdr:col>30</xdr:col>
                    <xdr:colOff>142875</xdr:colOff>
                    <xdr:row>32</xdr:row>
                    <xdr:rowOff>457200</xdr:rowOff>
                  </to>
                </anchor>
              </controlPr>
            </control>
          </mc:Choice>
        </mc:AlternateContent>
        <mc:AlternateContent xmlns:mc="http://schemas.openxmlformats.org/markup-compatibility/2006">
          <mc:Choice Requires="x14">
            <control shapeId="76083" r:id="rId131" name="Check Box 307">
              <controlPr defaultSize="0" autoFill="0" autoLine="0" autoPict="0">
                <anchor moveWithCells="1">
                  <from>
                    <xdr:col>29</xdr:col>
                    <xdr:colOff>104775</xdr:colOff>
                    <xdr:row>4</xdr:row>
                    <xdr:rowOff>28575</xdr:rowOff>
                  </from>
                  <to>
                    <xdr:col>30</xdr:col>
                    <xdr:colOff>152400</xdr:colOff>
                    <xdr:row>4</xdr:row>
                    <xdr:rowOff>238125</xdr:rowOff>
                  </to>
                </anchor>
              </controlPr>
            </control>
          </mc:Choice>
        </mc:AlternateContent>
        <mc:AlternateContent xmlns:mc="http://schemas.openxmlformats.org/markup-compatibility/2006">
          <mc:Choice Requires="x14">
            <control shapeId="76084" r:id="rId132" name="Check Box 308">
              <controlPr defaultSize="0" autoFill="0" autoLine="0" autoPict="0">
                <anchor moveWithCells="1">
                  <from>
                    <xdr:col>27</xdr:col>
                    <xdr:colOff>104775</xdr:colOff>
                    <xdr:row>4</xdr:row>
                    <xdr:rowOff>28575</xdr:rowOff>
                  </from>
                  <to>
                    <xdr:col>28</xdr:col>
                    <xdr:colOff>152400</xdr:colOff>
                    <xdr:row>4</xdr:row>
                    <xdr:rowOff>238125</xdr:rowOff>
                  </to>
                </anchor>
              </controlPr>
            </control>
          </mc:Choice>
        </mc:AlternateContent>
        <mc:AlternateContent xmlns:mc="http://schemas.openxmlformats.org/markup-compatibility/2006">
          <mc:Choice Requires="x14">
            <control shapeId="76085" r:id="rId133" name="Check Box 309">
              <controlPr defaultSize="0" autoFill="0" autoLine="0" autoPict="0">
                <anchor moveWithCells="1">
                  <from>
                    <xdr:col>27</xdr:col>
                    <xdr:colOff>104775</xdr:colOff>
                    <xdr:row>5</xdr:row>
                    <xdr:rowOff>28575</xdr:rowOff>
                  </from>
                  <to>
                    <xdr:col>28</xdr:col>
                    <xdr:colOff>152400</xdr:colOff>
                    <xdr:row>5</xdr:row>
                    <xdr:rowOff>238125</xdr:rowOff>
                  </to>
                </anchor>
              </controlPr>
            </control>
          </mc:Choice>
        </mc:AlternateContent>
        <mc:AlternateContent xmlns:mc="http://schemas.openxmlformats.org/markup-compatibility/2006">
          <mc:Choice Requires="x14">
            <control shapeId="76086" r:id="rId134" name="Check Box 310">
              <controlPr defaultSize="0" autoFill="0" autoLine="0" autoPict="0">
                <anchor moveWithCells="1">
                  <from>
                    <xdr:col>29</xdr:col>
                    <xdr:colOff>104775</xdr:colOff>
                    <xdr:row>5</xdr:row>
                    <xdr:rowOff>28575</xdr:rowOff>
                  </from>
                  <to>
                    <xdr:col>30</xdr:col>
                    <xdr:colOff>152400</xdr:colOff>
                    <xdr:row>5</xdr:row>
                    <xdr:rowOff>238125</xdr:rowOff>
                  </to>
                </anchor>
              </controlPr>
            </control>
          </mc:Choice>
        </mc:AlternateContent>
        <mc:AlternateContent xmlns:mc="http://schemas.openxmlformats.org/markup-compatibility/2006">
          <mc:Choice Requires="x14">
            <control shapeId="76087" r:id="rId135" name="Check Box 311">
              <controlPr defaultSize="0" autoFill="0" autoLine="0" autoPict="0">
                <anchor moveWithCells="1">
                  <from>
                    <xdr:col>27</xdr:col>
                    <xdr:colOff>104775</xdr:colOff>
                    <xdr:row>19</xdr:row>
                    <xdr:rowOff>28575</xdr:rowOff>
                  </from>
                  <to>
                    <xdr:col>28</xdr:col>
                    <xdr:colOff>152400</xdr:colOff>
                    <xdr:row>19</xdr:row>
                    <xdr:rowOff>238125</xdr:rowOff>
                  </to>
                </anchor>
              </controlPr>
            </control>
          </mc:Choice>
        </mc:AlternateContent>
        <mc:AlternateContent xmlns:mc="http://schemas.openxmlformats.org/markup-compatibility/2006">
          <mc:Choice Requires="x14">
            <control shapeId="76088" r:id="rId136" name="Check Box 312">
              <controlPr defaultSize="0" autoFill="0" autoLine="0" autoPict="0">
                <anchor moveWithCells="1">
                  <from>
                    <xdr:col>29</xdr:col>
                    <xdr:colOff>104775</xdr:colOff>
                    <xdr:row>19</xdr:row>
                    <xdr:rowOff>28575</xdr:rowOff>
                  </from>
                  <to>
                    <xdr:col>30</xdr:col>
                    <xdr:colOff>152400</xdr:colOff>
                    <xdr:row>19</xdr:row>
                    <xdr:rowOff>238125</xdr:rowOff>
                  </to>
                </anchor>
              </controlPr>
            </control>
          </mc:Choice>
        </mc:AlternateContent>
        <mc:AlternateContent xmlns:mc="http://schemas.openxmlformats.org/markup-compatibility/2006">
          <mc:Choice Requires="x14">
            <control shapeId="76089" r:id="rId137" name="Check Box 313">
              <controlPr defaultSize="0" autoFill="0" autoLine="0" autoPict="0">
                <anchor moveWithCells="1">
                  <from>
                    <xdr:col>27</xdr:col>
                    <xdr:colOff>104775</xdr:colOff>
                    <xdr:row>17</xdr:row>
                    <xdr:rowOff>123825</xdr:rowOff>
                  </from>
                  <to>
                    <xdr:col>28</xdr:col>
                    <xdr:colOff>152400</xdr:colOff>
                    <xdr:row>17</xdr:row>
                    <xdr:rowOff>333375</xdr:rowOff>
                  </to>
                </anchor>
              </controlPr>
            </control>
          </mc:Choice>
        </mc:AlternateContent>
        <mc:AlternateContent xmlns:mc="http://schemas.openxmlformats.org/markup-compatibility/2006">
          <mc:Choice Requires="x14">
            <control shapeId="76090" r:id="rId138" name="Check Box 314">
              <controlPr defaultSize="0" autoFill="0" autoLine="0" autoPict="0">
                <anchor moveWithCells="1">
                  <from>
                    <xdr:col>29</xdr:col>
                    <xdr:colOff>104775</xdr:colOff>
                    <xdr:row>17</xdr:row>
                    <xdr:rowOff>123825</xdr:rowOff>
                  </from>
                  <to>
                    <xdr:col>30</xdr:col>
                    <xdr:colOff>152400</xdr:colOff>
                    <xdr:row>17</xdr:row>
                    <xdr:rowOff>333375</xdr:rowOff>
                  </to>
                </anchor>
              </controlPr>
            </control>
          </mc:Choice>
        </mc:AlternateContent>
        <mc:AlternateContent xmlns:mc="http://schemas.openxmlformats.org/markup-compatibility/2006">
          <mc:Choice Requires="x14">
            <control shapeId="76091" r:id="rId139" name="Check Box 315">
              <controlPr defaultSize="0" autoFill="0" autoLine="0" autoPict="0">
                <anchor moveWithCells="1">
                  <from>
                    <xdr:col>27</xdr:col>
                    <xdr:colOff>95250</xdr:colOff>
                    <xdr:row>18</xdr:row>
                    <xdr:rowOff>247650</xdr:rowOff>
                  </from>
                  <to>
                    <xdr:col>28</xdr:col>
                    <xdr:colOff>142875</xdr:colOff>
                    <xdr:row>18</xdr:row>
                    <xdr:rowOff>457200</xdr:rowOff>
                  </to>
                </anchor>
              </controlPr>
            </control>
          </mc:Choice>
        </mc:AlternateContent>
        <mc:AlternateContent xmlns:mc="http://schemas.openxmlformats.org/markup-compatibility/2006">
          <mc:Choice Requires="x14">
            <control shapeId="76092" r:id="rId140" name="Check Box 316">
              <controlPr defaultSize="0" autoFill="0" autoLine="0" autoPict="0">
                <anchor moveWithCells="1">
                  <from>
                    <xdr:col>29</xdr:col>
                    <xdr:colOff>95250</xdr:colOff>
                    <xdr:row>18</xdr:row>
                    <xdr:rowOff>247650</xdr:rowOff>
                  </from>
                  <to>
                    <xdr:col>30</xdr:col>
                    <xdr:colOff>142875</xdr:colOff>
                    <xdr:row>18</xdr:row>
                    <xdr:rowOff>457200</xdr:rowOff>
                  </to>
                </anchor>
              </controlPr>
            </control>
          </mc:Choice>
        </mc:AlternateContent>
        <mc:AlternateContent xmlns:mc="http://schemas.openxmlformats.org/markup-compatibility/2006">
          <mc:Choice Requires="x14">
            <control shapeId="76093" r:id="rId141" name="Check Box 317">
              <controlPr defaultSize="0" autoFill="0" autoLine="0" autoPict="0">
                <anchor moveWithCells="1">
                  <from>
                    <xdr:col>27</xdr:col>
                    <xdr:colOff>104775</xdr:colOff>
                    <xdr:row>74</xdr:row>
                    <xdr:rowOff>0</xdr:rowOff>
                  </from>
                  <to>
                    <xdr:col>28</xdr:col>
                    <xdr:colOff>152400</xdr:colOff>
                    <xdr:row>74</xdr:row>
                    <xdr:rowOff>209550</xdr:rowOff>
                  </to>
                </anchor>
              </controlPr>
            </control>
          </mc:Choice>
        </mc:AlternateContent>
        <mc:AlternateContent xmlns:mc="http://schemas.openxmlformats.org/markup-compatibility/2006">
          <mc:Choice Requires="x14">
            <control shapeId="76094" r:id="rId142" name="Check Box 318">
              <controlPr defaultSize="0" autoFill="0" autoLine="0" autoPict="0">
                <anchor moveWithCells="1">
                  <from>
                    <xdr:col>29</xdr:col>
                    <xdr:colOff>95250</xdr:colOff>
                    <xdr:row>75</xdr:row>
                    <xdr:rowOff>133350</xdr:rowOff>
                  </from>
                  <to>
                    <xdr:col>30</xdr:col>
                    <xdr:colOff>133350</xdr:colOff>
                    <xdr:row>75</xdr:row>
                    <xdr:rowOff>342900</xdr:rowOff>
                  </to>
                </anchor>
              </controlPr>
            </control>
          </mc:Choice>
        </mc:AlternateContent>
        <mc:AlternateContent xmlns:mc="http://schemas.openxmlformats.org/markup-compatibility/2006">
          <mc:Choice Requires="x14">
            <control shapeId="76095" r:id="rId143" name="Check Box 319">
              <controlPr defaultSize="0" autoFill="0" autoLine="0" autoPict="0">
                <anchor moveWithCells="1">
                  <from>
                    <xdr:col>32</xdr:col>
                    <xdr:colOff>190500</xdr:colOff>
                    <xdr:row>75</xdr:row>
                    <xdr:rowOff>28575</xdr:rowOff>
                  </from>
                  <to>
                    <xdr:col>34</xdr:col>
                    <xdr:colOff>38100</xdr:colOff>
                    <xdr:row>75</xdr:row>
                    <xdr:rowOff>228600</xdr:rowOff>
                  </to>
                </anchor>
              </controlPr>
            </control>
          </mc:Choice>
        </mc:AlternateContent>
        <mc:AlternateContent xmlns:mc="http://schemas.openxmlformats.org/markup-compatibility/2006">
          <mc:Choice Requires="x14">
            <control shapeId="76096" r:id="rId144" name="Check Box 320">
              <controlPr defaultSize="0" autoFill="0" autoLine="0" autoPict="0">
                <anchor moveWithCells="1">
                  <from>
                    <xdr:col>27</xdr:col>
                    <xdr:colOff>95250</xdr:colOff>
                    <xdr:row>75</xdr:row>
                    <xdr:rowOff>123825</xdr:rowOff>
                  </from>
                  <to>
                    <xdr:col>28</xdr:col>
                    <xdr:colOff>133350</xdr:colOff>
                    <xdr:row>75</xdr:row>
                    <xdr:rowOff>333375</xdr:rowOff>
                  </to>
                </anchor>
              </controlPr>
            </control>
          </mc:Choice>
        </mc:AlternateContent>
        <mc:AlternateContent xmlns:mc="http://schemas.openxmlformats.org/markup-compatibility/2006">
          <mc:Choice Requires="x14">
            <control shapeId="76097" r:id="rId145" name="Check Box 321">
              <controlPr defaultSize="0" autoFill="0" autoLine="0" autoPict="0">
                <anchor moveWithCells="1">
                  <from>
                    <xdr:col>29</xdr:col>
                    <xdr:colOff>104775</xdr:colOff>
                    <xdr:row>74</xdr:row>
                    <xdr:rowOff>0</xdr:rowOff>
                  </from>
                  <to>
                    <xdr:col>30</xdr:col>
                    <xdr:colOff>152400</xdr:colOff>
                    <xdr:row>74</xdr:row>
                    <xdr:rowOff>209550</xdr:rowOff>
                  </to>
                </anchor>
              </controlPr>
            </control>
          </mc:Choice>
        </mc:AlternateContent>
        <mc:AlternateContent xmlns:mc="http://schemas.openxmlformats.org/markup-compatibility/2006">
          <mc:Choice Requires="x14">
            <control shapeId="76098" r:id="rId146" name="Check Box 322">
              <controlPr defaultSize="0" autoFill="0" autoLine="0" autoPict="0">
                <anchor moveWithCells="1">
                  <from>
                    <xdr:col>29</xdr:col>
                    <xdr:colOff>104775</xdr:colOff>
                    <xdr:row>61</xdr:row>
                    <xdr:rowOff>28575</xdr:rowOff>
                  </from>
                  <to>
                    <xdr:col>30</xdr:col>
                    <xdr:colOff>152400</xdr:colOff>
                    <xdr:row>61</xdr:row>
                    <xdr:rowOff>238125</xdr:rowOff>
                  </to>
                </anchor>
              </controlPr>
            </control>
          </mc:Choice>
        </mc:AlternateContent>
        <mc:AlternateContent xmlns:mc="http://schemas.openxmlformats.org/markup-compatibility/2006">
          <mc:Choice Requires="x14">
            <control shapeId="76099" r:id="rId147" name="Check Box 323">
              <controlPr defaultSize="0" autoFill="0" autoLine="0" autoPict="0">
                <anchor moveWithCells="1">
                  <from>
                    <xdr:col>27</xdr:col>
                    <xdr:colOff>104775</xdr:colOff>
                    <xdr:row>61</xdr:row>
                    <xdr:rowOff>28575</xdr:rowOff>
                  </from>
                  <to>
                    <xdr:col>28</xdr:col>
                    <xdr:colOff>152400</xdr:colOff>
                    <xdr:row>61</xdr:row>
                    <xdr:rowOff>238125</xdr:rowOff>
                  </to>
                </anchor>
              </controlPr>
            </control>
          </mc:Choice>
        </mc:AlternateContent>
        <mc:AlternateContent xmlns:mc="http://schemas.openxmlformats.org/markup-compatibility/2006">
          <mc:Choice Requires="x14">
            <control shapeId="76100" r:id="rId148" name="Check Box 324">
              <controlPr defaultSize="0" autoFill="0" autoLine="0" autoPict="0">
                <anchor moveWithCells="1">
                  <from>
                    <xdr:col>27</xdr:col>
                    <xdr:colOff>104775</xdr:colOff>
                    <xdr:row>63</xdr:row>
                    <xdr:rowOff>28575</xdr:rowOff>
                  </from>
                  <to>
                    <xdr:col>28</xdr:col>
                    <xdr:colOff>152400</xdr:colOff>
                    <xdr:row>63</xdr:row>
                    <xdr:rowOff>238125</xdr:rowOff>
                  </to>
                </anchor>
              </controlPr>
            </control>
          </mc:Choice>
        </mc:AlternateContent>
        <mc:AlternateContent xmlns:mc="http://schemas.openxmlformats.org/markup-compatibility/2006">
          <mc:Choice Requires="x14">
            <control shapeId="76101" r:id="rId149" name="Check Box 325">
              <controlPr defaultSize="0" autoFill="0" autoLine="0" autoPict="0">
                <anchor moveWithCells="1">
                  <from>
                    <xdr:col>29</xdr:col>
                    <xdr:colOff>104775</xdr:colOff>
                    <xdr:row>63</xdr:row>
                    <xdr:rowOff>28575</xdr:rowOff>
                  </from>
                  <to>
                    <xdr:col>30</xdr:col>
                    <xdr:colOff>152400</xdr:colOff>
                    <xdr:row>63</xdr:row>
                    <xdr:rowOff>238125</xdr:rowOff>
                  </to>
                </anchor>
              </controlPr>
            </control>
          </mc:Choice>
        </mc:AlternateContent>
        <mc:AlternateContent xmlns:mc="http://schemas.openxmlformats.org/markup-compatibility/2006">
          <mc:Choice Requires="x14">
            <control shapeId="76102" r:id="rId150" name="Check Box 326">
              <controlPr defaultSize="0" autoFill="0" autoLine="0" autoPict="0">
                <anchor moveWithCells="1">
                  <from>
                    <xdr:col>29</xdr:col>
                    <xdr:colOff>76200</xdr:colOff>
                    <xdr:row>67</xdr:row>
                    <xdr:rowOff>123825</xdr:rowOff>
                  </from>
                  <to>
                    <xdr:col>30</xdr:col>
                    <xdr:colOff>123825</xdr:colOff>
                    <xdr:row>67</xdr:row>
                    <xdr:rowOff>333375</xdr:rowOff>
                  </to>
                </anchor>
              </controlPr>
            </control>
          </mc:Choice>
        </mc:AlternateContent>
        <mc:AlternateContent xmlns:mc="http://schemas.openxmlformats.org/markup-compatibility/2006">
          <mc:Choice Requires="x14">
            <control shapeId="76103" r:id="rId151" name="Check Box 327">
              <controlPr defaultSize="0" autoFill="0" autoLine="0" autoPict="0">
                <anchor moveWithCells="1">
                  <from>
                    <xdr:col>27</xdr:col>
                    <xdr:colOff>76200</xdr:colOff>
                    <xdr:row>67</xdr:row>
                    <xdr:rowOff>123825</xdr:rowOff>
                  </from>
                  <to>
                    <xdr:col>28</xdr:col>
                    <xdr:colOff>123825</xdr:colOff>
                    <xdr:row>67</xdr:row>
                    <xdr:rowOff>333375</xdr:rowOff>
                  </to>
                </anchor>
              </controlPr>
            </control>
          </mc:Choice>
        </mc:AlternateContent>
        <mc:AlternateContent xmlns:mc="http://schemas.openxmlformats.org/markup-compatibility/2006">
          <mc:Choice Requires="x14">
            <control shapeId="76104" r:id="rId152" name="Check Box 328">
              <controlPr defaultSize="0" autoFill="0" autoLine="0" autoPict="0">
                <anchor moveWithCells="1">
                  <from>
                    <xdr:col>29</xdr:col>
                    <xdr:colOff>104775</xdr:colOff>
                    <xdr:row>62</xdr:row>
                    <xdr:rowOff>123825</xdr:rowOff>
                  </from>
                  <to>
                    <xdr:col>30</xdr:col>
                    <xdr:colOff>152400</xdr:colOff>
                    <xdr:row>62</xdr:row>
                    <xdr:rowOff>333375</xdr:rowOff>
                  </to>
                </anchor>
              </controlPr>
            </control>
          </mc:Choice>
        </mc:AlternateContent>
        <mc:AlternateContent xmlns:mc="http://schemas.openxmlformats.org/markup-compatibility/2006">
          <mc:Choice Requires="x14">
            <control shapeId="76105" r:id="rId153" name="Check Box 329">
              <controlPr defaultSize="0" autoFill="0" autoLine="0" autoPict="0">
                <anchor moveWithCells="1">
                  <from>
                    <xdr:col>27</xdr:col>
                    <xdr:colOff>104775</xdr:colOff>
                    <xdr:row>62</xdr:row>
                    <xdr:rowOff>123825</xdr:rowOff>
                  </from>
                  <to>
                    <xdr:col>28</xdr:col>
                    <xdr:colOff>152400</xdr:colOff>
                    <xdr:row>62</xdr:row>
                    <xdr:rowOff>333375</xdr:rowOff>
                  </to>
                </anchor>
              </controlPr>
            </control>
          </mc:Choice>
        </mc:AlternateContent>
        <mc:AlternateContent xmlns:mc="http://schemas.openxmlformats.org/markup-compatibility/2006">
          <mc:Choice Requires="x14">
            <control shapeId="76106" r:id="rId154" name="Check Box 330">
              <controlPr defaultSize="0" autoFill="0" autoLine="0" autoPict="0">
                <anchor moveWithCells="1">
                  <from>
                    <xdr:col>27</xdr:col>
                    <xdr:colOff>95250</xdr:colOff>
                    <xdr:row>102</xdr:row>
                    <xdr:rowOff>247650</xdr:rowOff>
                  </from>
                  <to>
                    <xdr:col>28</xdr:col>
                    <xdr:colOff>142875</xdr:colOff>
                    <xdr:row>102</xdr:row>
                    <xdr:rowOff>457200</xdr:rowOff>
                  </to>
                </anchor>
              </controlPr>
            </control>
          </mc:Choice>
        </mc:AlternateContent>
        <mc:AlternateContent xmlns:mc="http://schemas.openxmlformats.org/markup-compatibility/2006">
          <mc:Choice Requires="x14">
            <control shapeId="76107" r:id="rId155" name="Check Box 331">
              <controlPr defaultSize="0" autoFill="0" autoLine="0" autoPict="0">
                <anchor moveWithCells="1">
                  <from>
                    <xdr:col>29</xdr:col>
                    <xdr:colOff>95250</xdr:colOff>
                    <xdr:row>102</xdr:row>
                    <xdr:rowOff>247650</xdr:rowOff>
                  </from>
                  <to>
                    <xdr:col>30</xdr:col>
                    <xdr:colOff>142875</xdr:colOff>
                    <xdr:row>102</xdr:row>
                    <xdr:rowOff>457200</xdr:rowOff>
                  </to>
                </anchor>
              </controlPr>
            </control>
          </mc:Choice>
        </mc:AlternateContent>
        <mc:AlternateContent xmlns:mc="http://schemas.openxmlformats.org/markup-compatibility/2006">
          <mc:Choice Requires="x14">
            <control shapeId="76108" r:id="rId156" name="Check Box 332">
              <controlPr defaultSize="0" autoFill="0" autoLine="0" autoPict="0">
                <anchor moveWithCells="1">
                  <from>
                    <xdr:col>27</xdr:col>
                    <xdr:colOff>95250</xdr:colOff>
                    <xdr:row>103</xdr:row>
                    <xdr:rowOff>247650</xdr:rowOff>
                  </from>
                  <to>
                    <xdr:col>28</xdr:col>
                    <xdr:colOff>142875</xdr:colOff>
                    <xdr:row>103</xdr:row>
                    <xdr:rowOff>457200</xdr:rowOff>
                  </to>
                </anchor>
              </controlPr>
            </control>
          </mc:Choice>
        </mc:AlternateContent>
        <mc:AlternateContent xmlns:mc="http://schemas.openxmlformats.org/markup-compatibility/2006">
          <mc:Choice Requires="x14">
            <control shapeId="76109" r:id="rId157" name="Check Box 333">
              <controlPr defaultSize="0" autoFill="0" autoLine="0" autoPict="0">
                <anchor moveWithCells="1">
                  <from>
                    <xdr:col>29</xdr:col>
                    <xdr:colOff>95250</xdr:colOff>
                    <xdr:row>103</xdr:row>
                    <xdr:rowOff>247650</xdr:rowOff>
                  </from>
                  <to>
                    <xdr:col>30</xdr:col>
                    <xdr:colOff>142875</xdr:colOff>
                    <xdr:row>103</xdr:row>
                    <xdr:rowOff>457200</xdr:rowOff>
                  </to>
                </anchor>
              </controlPr>
            </control>
          </mc:Choice>
        </mc:AlternateContent>
        <mc:AlternateContent xmlns:mc="http://schemas.openxmlformats.org/markup-compatibility/2006">
          <mc:Choice Requires="x14">
            <control shapeId="76110" r:id="rId158" name="Check Box 334">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11" r:id="rId159" name="Check Box 335">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12" r:id="rId160" name="Check Box 336">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13" r:id="rId161" name="Check Box 337">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14" r:id="rId162" name="Check Box 338">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15" r:id="rId163" name="Check Box 339">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16" r:id="rId164" name="Check Box 340">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17" r:id="rId165" name="Check Box 341">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18" r:id="rId166" name="Check Box 342">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19" r:id="rId167" name="Check Box 343">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20" r:id="rId168" name="Check Box 344">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21" r:id="rId169" name="Check Box 345">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22" r:id="rId170" name="Check Box 346">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23" r:id="rId171" name="Check Box 347">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24" r:id="rId172" name="Check Box 348">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25" r:id="rId173" name="Check Box 349">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28" r:id="rId174" name="Check Box 352">
              <controlPr defaultSize="0" autoFill="0" autoLine="0" autoPict="0">
                <anchor moveWithCells="1">
                  <from>
                    <xdr:col>17</xdr:col>
                    <xdr:colOff>180975</xdr:colOff>
                    <xdr:row>130</xdr:row>
                    <xdr:rowOff>0</xdr:rowOff>
                  </from>
                  <to>
                    <xdr:col>19</xdr:col>
                    <xdr:colOff>28575</xdr:colOff>
                    <xdr:row>130</xdr:row>
                    <xdr:rowOff>209550</xdr:rowOff>
                  </to>
                </anchor>
              </controlPr>
            </control>
          </mc:Choice>
        </mc:AlternateContent>
        <mc:AlternateContent xmlns:mc="http://schemas.openxmlformats.org/markup-compatibility/2006">
          <mc:Choice Requires="x14">
            <control shapeId="76129" r:id="rId175" name="Check Box 353">
              <controlPr defaultSize="0" autoFill="0" autoLine="0" autoPict="0">
                <anchor moveWithCells="1">
                  <from>
                    <xdr:col>21</xdr:col>
                    <xdr:colOff>200025</xdr:colOff>
                    <xdr:row>130</xdr:row>
                    <xdr:rowOff>0</xdr:rowOff>
                  </from>
                  <to>
                    <xdr:col>23</xdr:col>
                    <xdr:colOff>47625</xdr:colOff>
                    <xdr:row>130</xdr:row>
                    <xdr:rowOff>209550</xdr:rowOff>
                  </to>
                </anchor>
              </controlPr>
            </control>
          </mc:Choice>
        </mc:AlternateContent>
        <mc:AlternateContent xmlns:mc="http://schemas.openxmlformats.org/markup-compatibility/2006">
          <mc:Choice Requires="x14">
            <control shapeId="76130" r:id="rId176" name="Check Box 354">
              <controlPr defaultSize="0" autoFill="0" autoLine="0" autoPict="0">
                <anchor moveWithCells="1">
                  <from>
                    <xdr:col>29</xdr:col>
                    <xdr:colOff>104775</xdr:colOff>
                    <xdr:row>130</xdr:row>
                    <xdr:rowOff>0</xdr:rowOff>
                  </from>
                  <to>
                    <xdr:col>30</xdr:col>
                    <xdr:colOff>152400</xdr:colOff>
                    <xdr:row>130</xdr:row>
                    <xdr:rowOff>209550</xdr:rowOff>
                  </to>
                </anchor>
              </controlPr>
            </control>
          </mc:Choice>
        </mc:AlternateContent>
        <mc:AlternateContent xmlns:mc="http://schemas.openxmlformats.org/markup-compatibility/2006">
          <mc:Choice Requires="x14">
            <control shapeId="76131" r:id="rId177" name="Check Box 355">
              <controlPr defaultSize="0" autoFill="0" autoLine="0" autoPict="0">
                <anchor moveWithCells="1">
                  <from>
                    <xdr:col>27</xdr:col>
                    <xdr:colOff>104775</xdr:colOff>
                    <xdr:row>130</xdr:row>
                    <xdr:rowOff>0</xdr:rowOff>
                  </from>
                  <to>
                    <xdr:col>28</xdr:col>
                    <xdr:colOff>152400</xdr:colOff>
                    <xdr:row>130</xdr:row>
                    <xdr:rowOff>209550</xdr:rowOff>
                  </to>
                </anchor>
              </controlPr>
            </control>
          </mc:Choice>
        </mc:AlternateContent>
        <mc:AlternateContent xmlns:mc="http://schemas.openxmlformats.org/markup-compatibility/2006">
          <mc:Choice Requires="x14">
            <control shapeId="76134" r:id="rId178" name="Check Box 358">
              <controlPr defaultSize="0" autoFill="0" autoLine="0" autoPict="0">
                <anchor moveWithCells="1">
                  <from>
                    <xdr:col>27</xdr:col>
                    <xdr:colOff>104775</xdr:colOff>
                    <xdr:row>57</xdr:row>
                    <xdr:rowOff>123825</xdr:rowOff>
                  </from>
                  <to>
                    <xdr:col>28</xdr:col>
                    <xdr:colOff>152400</xdr:colOff>
                    <xdr:row>57</xdr:row>
                    <xdr:rowOff>333375</xdr:rowOff>
                  </to>
                </anchor>
              </controlPr>
            </control>
          </mc:Choice>
        </mc:AlternateContent>
        <mc:AlternateContent xmlns:mc="http://schemas.openxmlformats.org/markup-compatibility/2006">
          <mc:Choice Requires="x14">
            <control shapeId="76135" r:id="rId179" name="Check Box 359">
              <controlPr defaultSize="0" autoFill="0" autoLine="0" autoPict="0">
                <anchor moveWithCells="1">
                  <from>
                    <xdr:col>29</xdr:col>
                    <xdr:colOff>104775</xdr:colOff>
                    <xdr:row>57</xdr:row>
                    <xdr:rowOff>123825</xdr:rowOff>
                  </from>
                  <to>
                    <xdr:col>30</xdr:col>
                    <xdr:colOff>152400</xdr:colOff>
                    <xdr:row>57</xdr:row>
                    <xdr:rowOff>333375</xdr:rowOff>
                  </to>
                </anchor>
              </controlPr>
            </control>
          </mc:Choice>
        </mc:AlternateContent>
        <mc:AlternateContent xmlns:mc="http://schemas.openxmlformats.org/markup-compatibility/2006">
          <mc:Choice Requires="x14">
            <control shapeId="76140" r:id="rId180" name="Check Box 364">
              <controlPr defaultSize="0" autoFill="0" autoLine="0" autoPict="0">
                <anchor moveWithCells="1">
                  <from>
                    <xdr:col>27</xdr:col>
                    <xdr:colOff>104775</xdr:colOff>
                    <xdr:row>37</xdr:row>
                    <xdr:rowOff>200025</xdr:rowOff>
                  </from>
                  <to>
                    <xdr:col>28</xdr:col>
                    <xdr:colOff>152400</xdr:colOff>
                    <xdr:row>37</xdr:row>
                    <xdr:rowOff>409575</xdr:rowOff>
                  </to>
                </anchor>
              </controlPr>
            </control>
          </mc:Choice>
        </mc:AlternateContent>
        <mc:AlternateContent xmlns:mc="http://schemas.openxmlformats.org/markup-compatibility/2006">
          <mc:Choice Requires="x14">
            <control shapeId="76141" r:id="rId181" name="Check Box 365">
              <controlPr defaultSize="0" autoFill="0" autoLine="0" autoPict="0">
                <anchor moveWithCells="1">
                  <from>
                    <xdr:col>29</xdr:col>
                    <xdr:colOff>104775</xdr:colOff>
                    <xdr:row>37</xdr:row>
                    <xdr:rowOff>200025</xdr:rowOff>
                  </from>
                  <to>
                    <xdr:col>30</xdr:col>
                    <xdr:colOff>152400</xdr:colOff>
                    <xdr:row>37</xdr:row>
                    <xdr:rowOff>409575</xdr:rowOff>
                  </to>
                </anchor>
              </controlPr>
            </control>
          </mc:Choice>
        </mc:AlternateContent>
        <mc:AlternateContent xmlns:mc="http://schemas.openxmlformats.org/markup-compatibility/2006">
          <mc:Choice Requires="x14">
            <control shapeId="76142" r:id="rId182" name="Check Box 366">
              <controlPr defaultSize="0" autoFill="0" autoLine="0" autoPict="0">
                <anchor moveWithCells="1">
                  <from>
                    <xdr:col>27</xdr:col>
                    <xdr:colOff>95250</xdr:colOff>
                    <xdr:row>38</xdr:row>
                    <xdr:rowOff>152400</xdr:rowOff>
                  </from>
                  <to>
                    <xdr:col>28</xdr:col>
                    <xdr:colOff>142875</xdr:colOff>
                    <xdr:row>38</xdr:row>
                    <xdr:rowOff>361950</xdr:rowOff>
                  </to>
                </anchor>
              </controlPr>
            </control>
          </mc:Choice>
        </mc:AlternateContent>
        <mc:AlternateContent xmlns:mc="http://schemas.openxmlformats.org/markup-compatibility/2006">
          <mc:Choice Requires="x14">
            <control shapeId="76143" r:id="rId183" name="Check Box 367">
              <controlPr defaultSize="0" autoFill="0" autoLine="0" autoPict="0">
                <anchor moveWithCells="1">
                  <from>
                    <xdr:col>29</xdr:col>
                    <xdr:colOff>95250</xdr:colOff>
                    <xdr:row>38</xdr:row>
                    <xdr:rowOff>152400</xdr:rowOff>
                  </from>
                  <to>
                    <xdr:col>30</xdr:col>
                    <xdr:colOff>142875</xdr:colOff>
                    <xdr:row>38</xdr:row>
                    <xdr:rowOff>361950</xdr:rowOff>
                  </to>
                </anchor>
              </controlPr>
            </control>
          </mc:Choice>
        </mc:AlternateContent>
        <mc:AlternateContent xmlns:mc="http://schemas.openxmlformats.org/markup-compatibility/2006">
          <mc:Choice Requires="x14">
            <control shapeId="76144" r:id="rId184" name="Check Box 368">
              <controlPr defaultSize="0" autoFill="0" autoLine="0" autoPict="0">
                <anchor moveWithCells="1">
                  <from>
                    <xdr:col>29</xdr:col>
                    <xdr:colOff>104775</xdr:colOff>
                    <xdr:row>39</xdr:row>
                    <xdr:rowOff>9525</xdr:rowOff>
                  </from>
                  <to>
                    <xdr:col>30</xdr:col>
                    <xdr:colOff>133350</xdr:colOff>
                    <xdr:row>39</xdr:row>
                    <xdr:rowOff>219075</xdr:rowOff>
                  </to>
                </anchor>
              </controlPr>
            </control>
          </mc:Choice>
        </mc:AlternateContent>
        <mc:AlternateContent xmlns:mc="http://schemas.openxmlformats.org/markup-compatibility/2006">
          <mc:Choice Requires="x14">
            <control shapeId="76145" r:id="rId185" name="Check Box 369">
              <controlPr defaultSize="0" autoFill="0" autoLine="0" autoPict="0">
                <anchor moveWithCells="1">
                  <from>
                    <xdr:col>27</xdr:col>
                    <xdr:colOff>104775</xdr:colOff>
                    <xdr:row>39</xdr:row>
                    <xdr:rowOff>9525</xdr:rowOff>
                  </from>
                  <to>
                    <xdr:col>28</xdr:col>
                    <xdr:colOff>133350</xdr:colOff>
                    <xdr:row>39</xdr:row>
                    <xdr:rowOff>219075</xdr:rowOff>
                  </to>
                </anchor>
              </controlPr>
            </control>
          </mc:Choice>
        </mc:AlternateContent>
        <mc:AlternateContent xmlns:mc="http://schemas.openxmlformats.org/markup-compatibility/2006">
          <mc:Choice Requires="x14">
            <control shapeId="76146" r:id="rId186" name="Check Box 370">
              <controlPr defaultSize="0" autoFill="0" autoLine="0" autoPict="0">
                <anchor moveWithCells="1">
                  <from>
                    <xdr:col>29</xdr:col>
                    <xdr:colOff>104775</xdr:colOff>
                    <xdr:row>43</xdr:row>
                    <xdr:rowOff>9525</xdr:rowOff>
                  </from>
                  <to>
                    <xdr:col>30</xdr:col>
                    <xdr:colOff>133350</xdr:colOff>
                    <xdr:row>43</xdr:row>
                    <xdr:rowOff>219075</xdr:rowOff>
                  </to>
                </anchor>
              </controlPr>
            </control>
          </mc:Choice>
        </mc:AlternateContent>
        <mc:AlternateContent xmlns:mc="http://schemas.openxmlformats.org/markup-compatibility/2006">
          <mc:Choice Requires="x14">
            <control shapeId="76147" r:id="rId187" name="Check Box 371">
              <controlPr defaultSize="0" autoFill="0" autoLine="0" autoPict="0">
                <anchor moveWithCells="1">
                  <from>
                    <xdr:col>27</xdr:col>
                    <xdr:colOff>104775</xdr:colOff>
                    <xdr:row>43</xdr:row>
                    <xdr:rowOff>9525</xdr:rowOff>
                  </from>
                  <to>
                    <xdr:col>28</xdr:col>
                    <xdr:colOff>133350</xdr:colOff>
                    <xdr:row>43</xdr:row>
                    <xdr:rowOff>219075</xdr:rowOff>
                  </to>
                </anchor>
              </controlPr>
            </control>
          </mc:Choice>
        </mc:AlternateContent>
        <mc:AlternateContent xmlns:mc="http://schemas.openxmlformats.org/markup-compatibility/2006">
          <mc:Choice Requires="x14">
            <control shapeId="76148" r:id="rId188" name="Check Box 372">
              <controlPr defaultSize="0" autoFill="0" autoLine="0" autoPict="0">
                <anchor moveWithCells="1">
                  <from>
                    <xdr:col>27</xdr:col>
                    <xdr:colOff>104775</xdr:colOff>
                    <xdr:row>46</xdr:row>
                    <xdr:rowOff>123825</xdr:rowOff>
                  </from>
                  <to>
                    <xdr:col>28</xdr:col>
                    <xdr:colOff>152400</xdr:colOff>
                    <xdr:row>46</xdr:row>
                    <xdr:rowOff>333375</xdr:rowOff>
                  </to>
                </anchor>
              </controlPr>
            </control>
          </mc:Choice>
        </mc:AlternateContent>
        <mc:AlternateContent xmlns:mc="http://schemas.openxmlformats.org/markup-compatibility/2006">
          <mc:Choice Requires="x14">
            <control shapeId="76149" r:id="rId189" name="Check Box 373">
              <controlPr defaultSize="0" autoFill="0" autoLine="0" autoPict="0">
                <anchor moveWithCells="1">
                  <from>
                    <xdr:col>29</xdr:col>
                    <xdr:colOff>104775</xdr:colOff>
                    <xdr:row>46</xdr:row>
                    <xdr:rowOff>123825</xdr:rowOff>
                  </from>
                  <to>
                    <xdr:col>30</xdr:col>
                    <xdr:colOff>152400</xdr:colOff>
                    <xdr:row>46</xdr:row>
                    <xdr:rowOff>333375</xdr:rowOff>
                  </to>
                </anchor>
              </controlPr>
            </control>
          </mc:Choice>
        </mc:AlternateContent>
        <mc:AlternateContent xmlns:mc="http://schemas.openxmlformats.org/markup-compatibility/2006">
          <mc:Choice Requires="x14">
            <control shapeId="76150" r:id="rId190" name="Check Box 374">
              <controlPr defaultSize="0" autoFill="0" autoLine="0" autoPict="0">
                <anchor moveWithCells="1">
                  <from>
                    <xdr:col>29</xdr:col>
                    <xdr:colOff>85725</xdr:colOff>
                    <xdr:row>49</xdr:row>
                    <xdr:rowOff>47625</xdr:rowOff>
                  </from>
                  <to>
                    <xdr:col>30</xdr:col>
                    <xdr:colOff>114300</xdr:colOff>
                    <xdr:row>49</xdr:row>
                    <xdr:rowOff>247650</xdr:rowOff>
                  </to>
                </anchor>
              </controlPr>
            </control>
          </mc:Choice>
        </mc:AlternateContent>
        <mc:AlternateContent xmlns:mc="http://schemas.openxmlformats.org/markup-compatibility/2006">
          <mc:Choice Requires="x14">
            <control shapeId="76151" r:id="rId191" name="Check Box 375">
              <controlPr defaultSize="0" autoFill="0" autoLine="0" autoPict="0">
                <anchor moveWithCells="1">
                  <from>
                    <xdr:col>27</xdr:col>
                    <xdr:colOff>76200</xdr:colOff>
                    <xdr:row>49</xdr:row>
                    <xdr:rowOff>47625</xdr:rowOff>
                  </from>
                  <to>
                    <xdr:col>28</xdr:col>
                    <xdr:colOff>104775</xdr:colOff>
                    <xdr:row>49</xdr:row>
                    <xdr:rowOff>247650</xdr:rowOff>
                  </to>
                </anchor>
              </controlPr>
            </control>
          </mc:Choice>
        </mc:AlternateContent>
        <mc:AlternateContent xmlns:mc="http://schemas.openxmlformats.org/markup-compatibility/2006">
          <mc:Choice Requires="x14">
            <control shapeId="76152" r:id="rId192" name="Check Box 376">
              <controlPr defaultSize="0" autoFill="0" autoLine="0" autoPict="0">
                <anchor moveWithCells="1">
                  <from>
                    <xdr:col>31</xdr:col>
                    <xdr:colOff>95250</xdr:colOff>
                    <xdr:row>49</xdr:row>
                    <xdr:rowOff>47625</xdr:rowOff>
                  </from>
                  <to>
                    <xdr:col>32</xdr:col>
                    <xdr:colOff>123825</xdr:colOff>
                    <xdr:row>49</xdr:row>
                    <xdr:rowOff>247650</xdr:rowOff>
                  </to>
                </anchor>
              </controlPr>
            </control>
          </mc:Choice>
        </mc:AlternateContent>
        <mc:AlternateContent xmlns:mc="http://schemas.openxmlformats.org/markup-compatibility/2006">
          <mc:Choice Requires="x14">
            <control shapeId="76153" r:id="rId193" name="Check Box 377">
              <controlPr defaultSize="0" autoFill="0" autoLine="0" autoPict="0">
                <anchor moveWithCells="1">
                  <from>
                    <xdr:col>27</xdr:col>
                    <xdr:colOff>104775</xdr:colOff>
                    <xdr:row>76</xdr:row>
                    <xdr:rowOff>0</xdr:rowOff>
                  </from>
                  <to>
                    <xdr:col>28</xdr:col>
                    <xdr:colOff>152400</xdr:colOff>
                    <xdr:row>76</xdr:row>
                    <xdr:rowOff>209550</xdr:rowOff>
                  </to>
                </anchor>
              </controlPr>
            </control>
          </mc:Choice>
        </mc:AlternateContent>
        <mc:AlternateContent xmlns:mc="http://schemas.openxmlformats.org/markup-compatibility/2006">
          <mc:Choice Requires="x14">
            <control shapeId="76154" r:id="rId194" name="Check Box 378">
              <controlPr defaultSize="0" autoFill="0" autoLine="0" autoPict="0">
                <anchor moveWithCells="1">
                  <from>
                    <xdr:col>29</xdr:col>
                    <xdr:colOff>104775</xdr:colOff>
                    <xdr:row>76</xdr:row>
                    <xdr:rowOff>0</xdr:rowOff>
                  </from>
                  <to>
                    <xdr:col>30</xdr:col>
                    <xdr:colOff>152400</xdr:colOff>
                    <xdr:row>76</xdr:row>
                    <xdr:rowOff>209550</xdr:rowOff>
                  </to>
                </anchor>
              </controlPr>
            </control>
          </mc:Choice>
        </mc:AlternateContent>
        <mc:AlternateContent xmlns:mc="http://schemas.openxmlformats.org/markup-compatibility/2006">
          <mc:Choice Requires="x14">
            <control shapeId="76155" r:id="rId195" name="Check Box 379">
              <controlPr defaultSize="0" autoFill="0" autoLine="0" autoPict="0">
                <anchor moveWithCells="1">
                  <from>
                    <xdr:col>27</xdr:col>
                    <xdr:colOff>104775</xdr:colOff>
                    <xdr:row>77</xdr:row>
                    <xdr:rowOff>0</xdr:rowOff>
                  </from>
                  <to>
                    <xdr:col>28</xdr:col>
                    <xdr:colOff>152400</xdr:colOff>
                    <xdr:row>77</xdr:row>
                    <xdr:rowOff>209550</xdr:rowOff>
                  </to>
                </anchor>
              </controlPr>
            </control>
          </mc:Choice>
        </mc:AlternateContent>
        <mc:AlternateContent xmlns:mc="http://schemas.openxmlformats.org/markup-compatibility/2006">
          <mc:Choice Requires="x14">
            <control shapeId="76156" r:id="rId196" name="Check Box 380">
              <controlPr defaultSize="0" autoFill="0" autoLine="0" autoPict="0">
                <anchor moveWithCells="1">
                  <from>
                    <xdr:col>29</xdr:col>
                    <xdr:colOff>104775</xdr:colOff>
                    <xdr:row>77</xdr:row>
                    <xdr:rowOff>0</xdr:rowOff>
                  </from>
                  <to>
                    <xdr:col>30</xdr:col>
                    <xdr:colOff>152400</xdr:colOff>
                    <xdr:row>77</xdr:row>
                    <xdr:rowOff>209550</xdr:rowOff>
                  </to>
                </anchor>
              </controlPr>
            </control>
          </mc:Choice>
        </mc:AlternateContent>
        <mc:AlternateContent xmlns:mc="http://schemas.openxmlformats.org/markup-compatibility/2006">
          <mc:Choice Requires="x14">
            <control shapeId="76157" r:id="rId197" name="Check Box 381">
              <controlPr defaultSize="0" autoFill="0" autoLine="0" autoPict="0">
                <anchor moveWithCells="1">
                  <from>
                    <xdr:col>27</xdr:col>
                    <xdr:colOff>104775</xdr:colOff>
                    <xdr:row>78</xdr:row>
                    <xdr:rowOff>0</xdr:rowOff>
                  </from>
                  <to>
                    <xdr:col>28</xdr:col>
                    <xdr:colOff>152400</xdr:colOff>
                    <xdr:row>78</xdr:row>
                    <xdr:rowOff>209550</xdr:rowOff>
                  </to>
                </anchor>
              </controlPr>
            </control>
          </mc:Choice>
        </mc:AlternateContent>
        <mc:AlternateContent xmlns:mc="http://schemas.openxmlformats.org/markup-compatibility/2006">
          <mc:Choice Requires="x14">
            <control shapeId="76158" r:id="rId198" name="Check Box 382">
              <controlPr defaultSize="0" autoFill="0" autoLine="0" autoPict="0">
                <anchor moveWithCells="1">
                  <from>
                    <xdr:col>29</xdr:col>
                    <xdr:colOff>104775</xdr:colOff>
                    <xdr:row>78</xdr:row>
                    <xdr:rowOff>0</xdr:rowOff>
                  </from>
                  <to>
                    <xdr:col>30</xdr:col>
                    <xdr:colOff>152400</xdr:colOff>
                    <xdr:row>78</xdr:row>
                    <xdr:rowOff>209550</xdr:rowOff>
                  </to>
                </anchor>
              </controlPr>
            </control>
          </mc:Choice>
        </mc:AlternateContent>
        <mc:AlternateContent xmlns:mc="http://schemas.openxmlformats.org/markup-compatibility/2006">
          <mc:Choice Requires="x14">
            <control shapeId="76159" r:id="rId199" name="Check Box 383">
              <controlPr defaultSize="0" autoFill="0" autoLine="0" autoPict="0">
                <anchor moveWithCells="1">
                  <from>
                    <xdr:col>27</xdr:col>
                    <xdr:colOff>104775</xdr:colOff>
                    <xdr:row>79</xdr:row>
                    <xdr:rowOff>0</xdr:rowOff>
                  </from>
                  <to>
                    <xdr:col>28</xdr:col>
                    <xdr:colOff>152400</xdr:colOff>
                    <xdr:row>79</xdr:row>
                    <xdr:rowOff>209550</xdr:rowOff>
                  </to>
                </anchor>
              </controlPr>
            </control>
          </mc:Choice>
        </mc:AlternateContent>
        <mc:AlternateContent xmlns:mc="http://schemas.openxmlformats.org/markup-compatibility/2006">
          <mc:Choice Requires="x14">
            <control shapeId="76160" r:id="rId200" name="Check Box 384">
              <controlPr defaultSize="0" autoFill="0" autoLine="0" autoPict="0">
                <anchor moveWithCells="1">
                  <from>
                    <xdr:col>29</xdr:col>
                    <xdr:colOff>104775</xdr:colOff>
                    <xdr:row>79</xdr:row>
                    <xdr:rowOff>0</xdr:rowOff>
                  </from>
                  <to>
                    <xdr:col>30</xdr:col>
                    <xdr:colOff>152400</xdr:colOff>
                    <xdr:row>79</xdr:row>
                    <xdr:rowOff>209550</xdr:rowOff>
                  </to>
                </anchor>
              </controlPr>
            </control>
          </mc:Choice>
        </mc:AlternateContent>
        <mc:AlternateContent xmlns:mc="http://schemas.openxmlformats.org/markup-compatibility/2006">
          <mc:Choice Requires="x14">
            <control shapeId="76161" r:id="rId201" name="Check Box 385">
              <controlPr defaultSize="0" autoFill="0" autoLine="0" autoPict="0">
                <anchor moveWithCells="1">
                  <from>
                    <xdr:col>27</xdr:col>
                    <xdr:colOff>95250</xdr:colOff>
                    <xdr:row>80</xdr:row>
                    <xdr:rowOff>28575</xdr:rowOff>
                  </from>
                  <to>
                    <xdr:col>28</xdr:col>
                    <xdr:colOff>123825</xdr:colOff>
                    <xdr:row>80</xdr:row>
                    <xdr:rowOff>238125</xdr:rowOff>
                  </to>
                </anchor>
              </controlPr>
            </control>
          </mc:Choice>
        </mc:AlternateContent>
        <mc:AlternateContent xmlns:mc="http://schemas.openxmlformats.org/markup-compatibility/2006">
          <mc:Choice Requires="x14">
            <control shapeId="76162" r:id="rId202" name="Check Box 386">
              <controlPr defaultSize="0" autoFill="0" autoLine="0" autoPict="0">
                <anchor moveWithCells="1">
                  <from>
                    <xdr:col>29</xdr:col>
                    <xdr:colOff>95250</xdr:colOff>
                    <xdr:row>80</xdr:row>
                    <xdr:rowOff>28575</xdr:rowOff>
                  </from>
                  <to>
                    <xdr:col>30</xdr:col>
                    <xdr:colOff>123825</xdr:colOff>
                    <xdr:row>80</xdr:row>
                    <xdr:rowOff>238125</xdr:rowOff>
                  </to>
                </anchor>
              </controlPr>
            </control>
          </mc:Choice>
        </mc:AlternateContent>
        <mc:AlternateContent xmlns:mc="http://schemas.openxmlformats.org/markup-compatibility/2006">
          <mc:Choice Requires="x14">
            <control shapeId="76163" r:id="rId203" name="Check Box 387">
              <controlPr defaultSize="0" autoFill="0" autoLine="0" autoPict="0">
                <anchor moveWithCells="1">
                  <from>
                    <xdr:col>5</xdr:col>
                    <xdr:colOff>152400</xdr:colOff>
                    <xdr:row>82</xdr:row>
                    <xdr:rowOff>47625</xdr:rowOff>
                  </from>
                  <to>
                    <xdr:col>7</xdr:col>
                    <xdr:colOff>0</xdr:colOff>
                    <xdr:row>82</xdr:row>
                    <xdr:rowOff>257175</xdr:rowOff>
                  </to>
                </anchor>
              </controlPr>
            </control>
          </mc:Choice>
        </mc:AlternateContent>
        <mc:AlternateContent xmlns:mc="http://schemas.openxmlformats.org/markup-compatibility/2006">
          <mc:Choice Requires="x14">
            <control shapeId="76164" r:id="rId204" name="Check Box 388">
              <controlPr defaultSize="0" autoFill="0" autoLine="0" autoPict="0">
                <anchor moveWithCells="1">
                  <from>
                    <xdr:col>9</xdr:col>
                    <xdr:colOff>152400</xdr:colOff>
                    <xdr:row>82</xdr:row>
                    <xdr:rowOff>38100</xdr:rowOff>
                  </from>
                  <to>
                    <xdr:col>11</xdr:col>
                    <xdr:colOff>19050</xdr:colOff>
                    <xdr:row>82</xdr:row>
                    <xdr:rowOff>247650</xdr:rowOff>
                  </to>
                </anchor>
              </controlPr>
            </control>
          </mc:Choice>
        </mc:AlternateContent>
        <mc:AlternateContent xmlns:mc="http://schemas.openxmlformats.org/markup-compatibility/2006">
          <mc:Choice Requires="x14">
            <control shapeId="76165" r:id="rId205" name="Check Box 389">
              <controlPr defaultSize="0" autoFill="0" autoLine="0" autoPict="0">
                <anchor moveWithCells="1">
                  <from>
                    <xdr:col>13</xdr:col>
                    <xdr:colOff>142875</xdr:colOff>
                    <xdr:row>82</xdr:row>
                    <xdr:rowOff>28575</xdr:rowOff>
                  </from>
                  <to>
                    <xdr:col>15</xdr:col>
                    <xdr:colOff>9525</xdr:colOff>
                    <xdr:row>82</xdr:row>
                    <xdr:rowOff>238125</xdr:rowOff>
                  </to>
                </anchor>
              </controlPr>
            </control>
          </mc:Choice>
        </mc:AlternateContent>
        <mc:AlternateContent xmlns:mc="http://schemas.openxmlformats.org/markup-compatibility/2006">
          <mc:Choice Requires="x14">
            <control shapeId="76166" r:id="rId206" name="Check Box 390">
              <controlPr defaultSize="0" autoFill="0" autoLine="0" autoPict="0">
                <anchor moveWithCells="1">
                  <from>
                    <xdr:col>23</xdr:col>
                    <xdr:colOff>133350</xdr:colOff>
                    <xdr:row>82</xdr:row>
                    <xdr:rowOff>47625</xdr:rowOff>
                  </from>
                  <to>
                    <xdr:col>25</xdr:col>
                    <xdr:colOff>0</xdr:colOff>
                    <xdr:row>82</xdr:row>
                    <xdr:rowOff>257175</xdr:rowOff>
                  </to>
                </anchor>
              </controlPr>
            </control>
          </mc:Choice>
        </mc:AlternateContent>
        <mc:AlternateContent xmlns:mc="http://schemas.openxmlformats.org/markup-compatibility/2006">
          <mc:Choice Requires="x14">
            <control shapeId="76167" r:id="rId207" name="Check Box 391">
              <controlPr defaultSize="0" autoFill="0" autoLine="0" autoPict="0">
                <anchor moveWithCells="1">
                  <from>
                    <xdr:col>27</xdr:col>
                    <xdr:colOff>104775</xdr:colOff>
                    <xdr:row>83</xdr:row>
                    <xdr:rowOff>0</xdr:rowOff>
                  </from>
                  <to>
                    <xdr:col>28</xdr:col>
                    <xdr:colOff>152400</xdr:colOff>
                    <xdr:row>83</xdr:row>
                    <xdr:rowOff>209550</xdr:rowOff>
                  </to>
                </anchor>
              </controlPr>
            </control>
          </mc:Choice>
        </mc:AlternateContent>
        <mc:AlternateContent xmlns:mc="http://schemas.openxmlformats.org/markup-compatibility/2006">
          <mc:Choice Requires="x14">
            <control shapeId="76168" r:id="rId208" name="Check Box 392">
              <controlPr defaultSize="0" autoFill="0" autoLine="0" autoPict="0">
                <anchor moveWithCells="1">
                  <from>
                    <xdr:col>29</xdr:col>
                    <xdr:colOff>104775</xdr:colOff>
                    <xdr:row>83</xdr:row>
                    <xdr:rowOff>0</xdr:rowOff>
                  </from>
                  <to>
                    <xdr:col>30</xdr:col>
                    <xdr:colOff>152400</xdr:colOff>
                    <xdr:row>83</xdr:row>
                    <xdr:rowOff>209550</xdr:rowOff>
                  </to>
                </anchor>
              </controlPr>
            </control>
          </mc:Choice>
        </mc:AlternateContent>
        <mc:AlternateContent xmlns:mc="http://schemas.openxmlformats.org/markup-compatibility/2006">
          <mc:Choice Requires="x14">
            <control shapeId="76169" r:id="rId209" name="Check Box 393">
              <controlPr defaultSize="0" autoFill="0" autoLine="0" autoPict="0">
                <anchor moveWithCells="1">
                  <from>
                    <xdr:col>27</xdr:col>
                    <xdr:colOff>104775</xdr:colOff>
                    <xdr:row>84</xdr:row>
                    <xdr:rowOff>0</xdr:rowOff>
                  </from>
                  <to>
                    <xdr:col>28</xdr:col>
                    <xdr:colOff>152400</xdr:colOff>
                    <xdr:row>84</xdr:row>
                    <xdr:rowOff>209550</xdr:rowOff>
                  </to>
                </anchor>
              </controlPr>
            </control>
          </mc:Choice>
        </mc:AlternateContent>
        <mc:AlternateContent xmlns:mc="http://schemas.openxmlformats.org/markup-compatibility/2006">
          <mc:Choice Requires="x14">
            <control shapeId="76170" r:id="rId210" name="Check Box 394">
              <controlPr defaultSize="0" autoFill="0" autoLine="0" autoPict="0">
                <anchor moveWithCells="1">
                  <from>
                    <xdr:col>29</xdr:col>
                    <xdr:colOff>104775</xdr:colOff>
                    <xdr:row>84</xdr:row>
                    <xdr:rowOff>0</xdr:rowOff>
                  </from>
                  <to>
                    <xdr:col>30</xdr:col>
                    <xdr:colOff>152400</xdr:colOff>
                    <xdr:row>84</xdr:row>
                    <xdr:rowOff>209550</xdr:rowOff>
                  </to>
                </anchor>
              </controlPr>
            </control>
          </mc:Choice>
        </mc:AlternateContent>
        <mc:AlternateContent xmlns:mc="http://schemas.openxmlformats.org/markup-compatibility/2006">
          <mc:Choice Requires="x14">
            <control shapeId="76171" r:id="rId211" name="Check Box 395">
              <controlPr defaultSize="0" autoFill="0" autoLine="0" autoPict="0">
                <anchor moveWithCells="1">
                  <from>
                    <xdr:col>27</xdr:col>
                    <xdr:colOff>95250</xdr:colOff>
                    <xdr:row>94</xdr:row>
                    <xdr:rowOff>9525</xdr:rowOff>
                  </from>
                  <to>
                    <xdr:col>28</xdr:col>
                    <xdr:colOff>123825</xdr:colOff>
                    <xdr:row>94</xdr:row>
                    <xdr:rowOff>219075</xdr:rowOff>
                  </to>
                </anchor>
              </controlPr>
            </control>
          </mc:Choice>
        </mc:AlternateContent>
        <mc:AlternateContent xmlns:mc="http://schemas.openxmlformats.org/markup-compatibility/2006">
          <mc:Choice Requires="x14">
            <control shapeId="76172" r:id="rId212" name="Check Box 396">
              <controlPr defaultSize="0" autoFill="0" autoLine="0" autoPict="0">
                <anchor moveWithCells="1">
                  <from>
                    <xdr:col>29</xdr:col>
                    <xdr:colOff>95250</xdr:colOff>
                    <xdr:row>94</xdr:row>
                    <xdr:rowOff>9525</xdr:rowOff>
                  </from>
                  <to>
                    <xdr:col>30</xdr:col>
                    <xdr:colOff>123825</xdr:colOff>
                    <xdr:row>94</xdr:row>
                    <xdr:rowOff>219075</xdr:rowOff>
                  </to>
                </anchor>
              </controlPr>
            </control>
          </mc:Choice>
        </mc:AlternateContent>
        <mc:AlternateContent xmlns:mc="http://schemas.openxmlformats.org/markup-compatibility/2006">
          <mc:Choice Requires="x14">
            <control shapeId="76173" r:id="rId213" name="Check Box 397">
              <controlPr defaultSize="0" autoFill="0" autoLine="0" autoPict="0">
                <anchor moveWithCells="1">
                  <from>
                    <xdr:col>27</xdr:col>
                    <xdr:colOff>95250</xdr:colOff>
                    <xdr:row>88</xdr:row>
                    <xdr:rowOff>66675</xdr:rowOff>
                  </from>
                  <to>
                    <xdr:col>28</xdr:col>
                    <xdr:colOff>123825</xdr:colOff>
                    <xdr:row>88</xdr:row>
                    <xdr:rowOff>276225</xdr:rowOff>
                  </to>
                </anchor>
              </controlPr>
            </control>
          </mc:Choice>
        </mc:AlternateContent>
        <mc:AlternateContent xmlns:mc="http://schemas.openxmlformats.org/markup-compatibility/2006">
          <mc:Choice Requires="x14">
            <control shapeId="76174" r:id="rId214" name="Check Box 398">
              <controlPr defaultSize="0" autoFill="0" autoLine="0" autoPict="0">
                <anchor moveWithCells="1">
                  <from>
                    <xdr:col>29</xdr:col>
                    <xdr:colOff>95250</xdr:colOff>
                    <xdr:row>88</xdr:row>
                    <xdr:rowOff>66675</xdr:rowOff>
                  </from>
                  <to>
                    <xdr:col>30</xdr:col>
                    <xdr:colOff>123825</xdr:colOff>
                    <xdr:row>88</xdr:row>
                    <xdr:rowOff>276225</xdr:rowOff>
                  </to>
                </anchor>
              </controlPr>
            </control>
          </mc:Choice>
        </mc:AlternateContent>
        <mc:AlternateContent xmlns:mc="http://schemas.openxmlformats.org/markup-compatibility/2006">
          <mc:Choice Requires="x14">
            <control shapeId="76175" r:id="rId215" name="Check Box 399">
              <controlPr defaultSize="0" autoFill="0" autoLine="0" autoPict="0">
                <anchor moveWithCells="1">
                  <from>
                    <xdr:col>27</xdr:col>
                    <xdr:colOff>95250</xdr:colOff>
                    <xdr:row>92</xdr:row>
                    <xdr:rowOff>9525</xdr:rowOff>
                  </from>
                  <to>
                    <xdr:col>28</xdr:col>
                    <xdr:colOff>123825</xdr:colOff>
                    <xdr:row>92</xdr:row>
                    <xdr:rowOff>219075</xdr:rowOff>
                  </to>
                </anchor>
              </controlPr>
            </control>
          </mc:Choice>
        </mc:AlternateContent>
        <mc:AlternateContent xmlns:mc="http://schemas.openxmlformats.org/markup-compatibility/2006">
          <mc:Choice Requires="x14">
            <control shapeId="76176" r:id="rId216" name="Check Box 400">
              <controlPr defaultSize="0" autoFill="0" autoLine="0" autoPict="0">
                <anchor moveWithCells="1">
                  <from>
                    <xdr:col>29</xdr:col>
                    <xdr:colOff>95250</xdr:colOff>
                    <xdr:row>92</xdr:row>
                    <xdr:rowOff>9525</xdr:rowOff>
                  </from>
                  <to>
                    <xdr:col>30</xdr:col>
                    <xdr:colOff>123825</xdr:colOff>
                    <xdr:row>92</xdr:row>
                    <xdr:rowOff>219075</xdr:rowOff>
                  </to>
                </anchor>
              </controlPr>
            </control>
          </mc:Choice>
        </mc:AlternateContent>
        <mc:AlternateContent xmlns:mc="http://schemas.openxmlformats.org/markup-compatibility/2006">
          <mc:Choice Requires="x14">
            <control shapeId="76177" r:id="rId217" name="Check Box 401">
              <controlPr defaultSize="0" autoFill="0" autoLine="0" autoPict="0">
                <anchor moveWithCells="1">
                  <from>
                    <xdr:col>27</xdr:col>
                    <xdr:colOff>95250</xdr:colOff>
                    <xdr:row>93</xdr:row>
                    <xdr:rowOff>9525</xdr:rowOff>
                  </from>
                  <to>
                    <xdr:col>28</xdr:col>
                    <xdr:colOff>123825</xdr:colOff>
                    <xdr:row>93</xdr:row>
                    <xdr:rowOff>219075</xdr:rowOff>
                  </to>
                </anchor>
              </controlPr>
            </control>
          </mc:Choice>
        </mc:AlternateContent>
        <mc:AlternateContent xmlns:mc="http://schemas.openxmlformats.org/markup-compatibility/2006">
          <mc:Choice Requires="x14">
            <control shapeId="76178" r:id="rId218" name="Check Box 402">
              <controlPr defaultSize="0" autoFill="0" autoLine="0" autoPict="0">
                <anchor moveWithCells="1">
                  <from>
                    <xdr:col>29</xdr:col>
                    <xdr:colOff>95250</xdr:colOff>
                    <xdr:row>93</xdr:row>
                    <xdr:rowOff>9525</xdr:rowOff>
                  </from>
                  <to>
                    <xdr:col>30</xdr:col>
                    <xdr:colOff>123825</xdr:colOff>
                    <xdr:row>93</xdr:row>
                    <xdr:rowOff>219075</xdr:rowOff>
                  </to>
                </anchor>
              </controlPr>
            </control>
          </mc:Choice>
        </mc:AlternateContent>
        <mc:AlternateContent xmlns:mc="http://schemas.openxmlformats.org/markup-compatibility/2006">
          <mc:Choice Requires="x14">
            <control shapeId="76179" r:id="rId219" name="Check Box 403">
              <controlPr defaultSize="0" autoFill="0" autoLine="0" autoPict="0">
                <anchor moveWithCells="1">
                  <from>
                    <xdr:col>27</xdr:col>
                    <xdr:colOff>95250</xdr:colOff>
                    <xdr:row>96</xdr:row>
                    <xdr:rowOff>66675</xdr:rowOff>
                  </from>
                  <to>
                    <xdr:col>28</xdr:col>
                    <xdr:colOff>123825</xdr:colOff>
                    <xdr:row>97</xdr:row>
                    <xdr:rowOff>0</xdr:rowOff>
                  </to>
                </anchor>
              </controlPr>
            </control>
          </mc:Choice>
        </mc:AlternateContent>
        <mc:AlternateContent xmlns:mc="http://schemas.openxmlformats.org/markup-compatibility/2006">
          <mc:Choice Requires="x14">
            <control shapeId="76180" r:id="rId220" name="Check Box 404">
              <controlPr defaultSize="0" autoFill="0" autoLine="0" autoPict="0">
                <anchor moveWithCells="1">
                  <from>
                    <xdr:col>29</xdr:col>
                    <xdr:colOff>95250</xdr:colOff>
                    <xdr:row>96</xdr:row>
                    <xdr:rowOff>66675</xdr:rowOff>
                  </from>
                  <to>
                    <xdr:col>30</xdr:col>
                    <xdr:colOff>123825</xdr:colOff>
                    <xdr:row>97</xdr:row>
                    <xdr:rowOff>0</xdr:rowOff>
                  </to>
                </anchor>
              </controlPr>
            </control>
          </mc:Choice>
        </mc:AlternateContent>
        <mc:AlternateContent xmlns:mc="http://schemas.openxmlformats.org/markup-compatibility/2006">
          <mc:Choice Requires="x14">
            <control shapeId="76181" r:id="rId221" name="Check Box 405">
              <controlPr defaultSize="0" autoFill="0" autoLine="0" autoPict="0">
                <anchor moveWithCells="1">
                  <from>
                    <xdr:col>27</xdr:col>
                    <xdr:colOff>85725</xdr:colOff>
                    <xdr:row>107</xdr:row>
                    <xdr:rowOff>28575</xdr:rowOff>
                  </from>
                  <to>
                    <xdr:col>28</xdr:col>
                    <xdr:colOff>133350</xdr:colOff>
                    <xdr:row>107</xdr:row>
                    <xdr:rowOff>238125</xdr:rowOff>
                  </to>
                </anchor>
              </controlPr>
            </control>
          </mc:Choice>
        </mc:AlternateContent>
        <mc:AlternateContent xmlns:mc="http://schemas.openxmlformats.org/markup-compatibility/2006">
          <mc:Choice Requires="x14">
            <control shapeId="76182" r:id="rId222" name="Check Box 406">
              <controlPr defaultSize="0" autoFill="0" autoLine="0" autoPict="0">
                <anchor moveWithCells="1">
                  <from>
                    <xdr:col>29</xdr:col>
                    <xdr:colOff>85725</xdr:colOff>
                    <xdr:row>107</xdr:row>
                    <xdr:rowOff>28575</xdr:rowOff>
                  </from>
                  <to>
                    <xdr:col>30</xdr:col>
                    <xdr:colOff>133350</xdr:colOff>
                    <xdr:row>107</xdr:row>
                    <xdr:rowOff>238125</xdr:rowOff>
                  </to>
                </anchor>
              </controlPr>
            </control>
          </mc:Choice>
        </mc:AlternateContent>
        <mc:AlternateContent xmlns:mc="http://schemas.openxmlformats.org/markup-compatibility/2006">
          <mc:Choice Requires="x14">
            <control shapeId="76183" r:id="rId223" name="Check Box 407">
              <controlPr defaultSize="0" autoFill="0" autoLine="0" autoPict="0">
                <anchor moveWithCells="1">
                  <from>
                    <xdr:col>27</xdr:col>
                    <xdr:colOff>85725</xdr:colOff>
                    <xdr:row>108</xdr:row>
                    <xdr:rowOff>28575</xdr:rowOff>
                  </from>
                  <to>
                    <xdr:col>28</xdr:col>
                    <xdr:colOff>133350</xdr:colOff>
                    <xdr:row>108</xdr:row>
                    <xdr:rowOff>238125</xdr:rowOff>
                  </to>
                </anchor>
              </controlPr>
            </control>
          </mc:Choice>
        </mc:AlternateContent>
        <mc:AlternateContent xmlns:mc="http://schemas.openxmlformats.org/markup-compatibility/2006">
          <mc:Choice Requires="x14">
            <control shapeId="76184" r:id="rId224" name="Check Box 408">
              <controlPr defaultSize="0" autoFill="0" autoLine="0" autoPict="0">
                <anchor moveWithCells="1">
                  <from>
                    <xdr:col>29</xdr:col>
                    <xdr:colOff>85725</xdr:colOff>
                    <xdr:row>108</xdr:row>
                    <xdr:rowOff>28575</xdr:rowOff>
                  </from>
                  <to>
                    <xdr:col>30</xdr:col>
                    <xdr:colOff>133350</xdr:colOff>
                    <xdr:row>108</xdr:row>
                    <xdr:rowOff>238125</xdr:rowOff>
                  </to>
                </anchor>
              </controlPr>
            </control>
          </mc:Choice>
        </mc:AlternateContent>
        <mc:AlternateContent xmlns:mc="http://schemas.openxmlformats.org/markup-compatibility/2006">
          <mc:Choice Requires="x14">
            <control shapeId="76185" r:id="rId225" name="Check Box 409">
              <controlPr defaultSize="0" autoFill="0" autoLine="0" autoPict="0">
                <anchor moveWithCells="1">
                  <from>
                    <xdr:col>27</xdr:col>
                    <xdr:colOff>76200</xdr:colOff>
                    <xdr:row>111</xdr:row>
                    <xdr:rowOff>28575</xdr:rowOff>
                  </from>
                  <to>
                    <xdr:col>28</xdr:col>
                    <xdr:colOff>123825</xdr:colOff>
                    <xdr:row>111</xdr:row>
                    <xdr:rowOff>238125</xdr:rowOff>
                  </to>
                </anchor>
              </controlPr>
            </control>
          </mc:Choice>
        </mc:AlternateContent>
        <mc:AlternateContent xmlns:mc="http://schemas.openxmlformats.org/markup-compatibility/2006">
          <mc:Choice Requires="x14">
            <control shapeId="76186" r:id="rId226" name="Check Box 410">
              <controlPr defaultSize="0" autoFill="0" autoLine="0" autoPict="0">
                <anchor moveWithCells="1">
                  <from>
                    <xdr:col>29</xdr:col>
                    <xdr:colOff>76200</xdr:colOff>
                    <xdr:row>111</xdr:row>
                    <xdr:rowOff>28575</xdr:rowOff>
                  </from>
                  <to>
                    <xdr:col>30</xdr:col>
                    <xdr:colOff>123825</xdr:colOff>
                    <xdr:row>111</xdr:row>
                    <xdr:rowOff>238125</xdr:rowOff>
                  </to>
                </anchor>
              </controlPr>
            </control>
          </mc:Choice>
        </mc:AlternateContent>
        <mc:AlternateContent xmlns:mc="http://schemas.openxmlformats.org/markup-compatibility/2006">
          <mc:Choice Requires="x14">
            <control shapeId="76187" r:id="rId227" name="Check Box 411">
              <controlPr defaultSize="0" autoFill="0" autoLine="0" autoPict="0">
                <anchor moveWithCells="1">
                  <from>
                    <xdr:col>27</xdr:col>
                    <xdr:colOff>76200</xdr:colOff>
                    <xdr:row>114</xdr:row>
                    <xdr:rowOff>85725</xdr:rowOff>
                  </from>
                  <to>
                    <xdr:col>28</xdr:col>
                    <xdr:colOff>123825</xdr:colOff>
                    <xdr:row>114</xdr:row>
                    <xdr:rowOff>295275</xdr:rowOff>
                  </to>
                </anchor>
              </controlPr>
            </control>
          </mc:Choice>
        </mc:AlternateContent>
        <mc:AlternateContent xmlns:mc="http://schemas.openxmlformats.org/markup-compatibility/2006">
          <mc:Choice Requires="x14">
            <control shapeId="76188" r:id="rId228" name="Check Box 412">
              <controlPr defaultSize="0" autoFill="0" autoLine="0" autoPict="0">
                <anchor moveWithCells="1">
                  <from>
                    <xdr:col>29</xdr:col>
                    <xdr:colOff>76200</xdr:colOff>
                    <xdr:row>114</xdr:row>
                    <xdr:rowOff>85725</xdr:rowOff>
                  </from>
                  <to>
                    <xdr:col>30</xdr:col>
                    <xdr:colOff>123825</xdr:colOff>
                    <xdr:row>114</xdr:row>
                    <xdr:rowOff>295275</xdr:rowOff>
                  </to>
                </anchor>
              </controlPr>
            </control>
          </mc:Choice>
        </mc:AlternateContent>
        <mc:AlternateContent xmlns:mc="http://schemas.openxmlformats.org/markup-compatibility/2006">
          <mc:Choice Requires="x14">
            <control shapeId="76189" r:id="rId229" name="Check Box 413">
              <controlPr defaultSize="0" autoFill="0" autoLine="0" autoPict="0">
                <anchor moveWithCells="1">
                  <from>
                    <xdr:col>31</xdr:col>
                    <xdr:colOff>57150</xdr:colOff>
                    <xdr:row>114</xdr:row>
                    <xdr:rowOff>85725</xdr:rowOff>
                  </from>
                  <to>
                    <xdr:col>32</xdr:col>
                    <xdr:colOff>104775</xdr:colOff>
                    <xdr:row>114</xdr:row>
                    <xdr:rowOff>295275</xdr:rowOff>
                  </to>
                </anchor>
              </controlPr>
            </control>
          </mc:Choice>
        </mc:AlternateContent>
        <mc:AlternateContent xmlns:mc="http://schemas.openxmlformats.org/markup-compatibility/2006">
          <mc:Choice Requires="x14">
            <control shapeId="76190" r:id="rId230" name="Check Box 414">
              <controlPr defaultSize="0" autoFill="0" autoLine="0" autoPict="0">
                <anchor moveWithCells="1">
                  <from>
                    <xdr:col>27</xdr:col>
                    <xdr:colOff>76200</xdr:colOff>
                    <xdr:row>117</xdr:row>
                    <xdr:rowOff>28575</xdr:rowOff>
                  </from>
                  <to>
                    <xdr:col>28</xdr:col>
                    <xdr:colOff>123825</xdr:colOff>
                    <xdr:row>117</xdr:row>
                    <xdr:rowOff>238125</xdr:rowOff>
                  </to>
                </anchor>
              </controlPr>
            </control>
          </mc:Choice>
        </mc:AlternateContent>
        <mc:AlternateContent xmlns:mc="http://schemas.openxmlformats.org/markup-compatibility/2006">
          <mc:Choice Requires="x14">
            <control shapeId="76191" r:id="rId231" name="Check Box 415">
              <controlPr defaultSize="0" autoFill="0" autoLine="0" autoPict="0">
                <anchor moveWithCells="1">
                  <from>
                    <xdr:col>29</xdr:col>
                    <xdr:colOff>76200</xdr:colOff>
                    <xdr:row>117</xdr:row>
                    <xdr:rowOff>28575</xdr:rowOff>
                  </from>
                  <to>
                    <xdr:col>30</xdr:col>
                    <xdr:colOff>123825</xdr:colOff>
                    <xdr:row>117</xdr:row>
                    <xdr:rowOff>238125</xdr:rowOff>
                  </to>
                </anchor>
              </controlPr>
            </control>
          </mc:Choice>
        </mc:AlternateContent>
        <mc:AlternateContent xmlns:mc="http://schemas.openxmlformats.org/markup-compatibility/2006">
          <mc:Choice Requires="x14">
            <control shapeId="76194" r:id="rId232" name="Check Box 418">
              <controlPr defaultSize="0" autoFill="0" autoLine="0" autoPict="0">
                <anchor moveWithCells="1">
                  <from>
                    <xdr:col>8</xdr:col>
                    <xdr:colOff>133350</xdr:colOff>
                    <xdr:row>119</xdr:row>
                    <xdr:rowOff>238125</xdr:rowOff>
                  </from>
                  <to>
                    <xdr:col>11</xdr:col>
                    <xdr:colOff>152400</xdr:colOff>
                    <xdr:row>120</xdr:row>
                    <xdr:rowOff>295275</xdr:rowOff>
                  </to>
                </anchor>
              </controlPr>
            </control>
          </mc:Choice>
        </mc:AlternateContent>
        <mc:AlternateContent xmlns:mc="http://schemas.openxmlformats.org/markup-compatibility/2006">
          <mc:Choice Requires="x14">
            <control shapeId="76195" r:id="rId233" name="Check Box 419">
              <controlPr defaultSize="0" autoFill="0" autoLine="0" autoPict="0">
                <anchor moveWithCells="1">
                  <from>
                    <xdr:col>12</xdr:col>
                    <xdr:colOff>180975</xdr:colOff>
                    <xdr:row>120</xdr:row>
                    <xdr:rowOff>0</xdr:rowOff>
                  </from>
                  <to>
                    <xdr:col>19</xdr:col>
                    <xdr:colOff>123825</xdr:colOff>
                    <xdr:row>120</xdr:row>
                    <xdr:rowOff>295275</xdr:rowOff>
                  </to>
                </anchor>
              </controlPr>
            </control>
          </mc:Choice>
        </mc:AlternateContent>
        <mc:AlternateContent xmlns:mc="http://schemas.openxmlformats.org/markup-compatibility/2006">
          <mc:Choice Requires="x14">
            <control shapeId="76196" r:id="rId234" name="Check Box 420">
              <controlPr defaultSize="0" autoFill="0" autoLine="0" autoPict="0">
                <anchor moveWithCells="1">
                  <from>
                    <xdr:col>20</xdr:col>
                    <xdr:colOff>19050</xdr:colOff>
                    <xdr:row>119</xdr:row>
                    <xdr:rowOff>238125</xdr:rowOff>
                  </from>
                  <to>
                    <xdr:col>24</xdr:col>
                    <xdr:colOff>114300</xdr:colOff>
                    <xdr:row>121</xdr:row>
                    <xdr:rowOff>0</xdr:rowOff>
                  </to>
                </anchor>
              </controlPr>
            </control>
          </mc:Choice>
        </mc:AlternateContent>
        <mc:AlternateContent xmlns:mc="http://schemas.openxmlformats.org/markup-compatibility/2006">
          <mc:Choice Requires="x14">
            <control shapeId="76197" r:id="rId235" name="Check Box 421">
              <controlPr defaultSize="0" autoFill="0" autoLine="0" autoPict="0">
                <anchor moveWithCells="1">
                  <from>
                    <xdr:col>27</xdr:col>
                    <xdr:colOff>104775</xdr:colOff>
                    <xdr:row>95</xdr:row>
                    <xdr:rowOff>0</xdr:rowOff>
                  </from>
                  <to>
                    <xdr:col>28</xdr:col>
                    <xdr:colOff>152400</xdr:colOff>
                    <xdr:row>95</xdr:row>
                    <xdr:rowOff>209550</xdr:rowOff>
                  </to>
                </anchor>
              </controlPr>
            </control>
          </mc:Choice>
        </mc:AlternateContent>
        <mc:AlternateContent xmlns:mc="http://schemas.openxmlformats.org/markup-compatibility/2006">
          <mc:Choice Requires="x14">
            <control shapeId="76198" r:id="rId236" name="Check Box 422">
              <controlPr defaultSize="0" autoFill="0" autoLine="0" autoPict="0">
                <anchor moveWithCells="1">
                  <from>
                    <xdr:col>29</xdr:col>
                    <xdr:colOff>104775</xdr:colOff>
                    <xdr:row>95</xdr:row>
                    <xdr:rowOff>0</xdr:rowOff>
                  </from>
                  <to>
                    <xdr:col>30</xdr:col>
                    <xdr:colOff>152400</xdr:colOff>
                    <xdr:row>95</xdr:row>
                    <xdr:rowOff>209550</xdr:rowOff>
                  </to>
                </anchor>
              </controlPr>
            </control>
          </mc:Choice>
        </mc:AlternateContent>
        <mc:AlternateContent xmlns:mc="http://schemas.openxmlformats.org/markup-compatibility/2006">
          <mc:Choice Requires="x14">
            <control shapeId="76199" r:id="rId237" name="Check Box 423">
              <controlPr defaultSize="0" autoFill="0" autoLine="0" autoPict="0">
                <anchor moveWithCells="1">
                  <from>
                    <xdr:col>27</xdr:col>
                    <xdr:colOff>95250</xdr:colOff>
                    <xdr:row>64</xdr:row>
                    <xdr:rowOff>28575</xdr:rowOff>
                  </from>
                  <to>
                    <xdr:col>28</xdr:col>
                    <xdr:colOff>123825</xdr:colOff>
                    <xdr:row>64</xdr:row>
                    <xdr:rowOff>238125</xdr:rowOff>
                  </to>
                </anchor>
              </controlPr>
            </control>
          </mc:Choice>
        </mc:AlternateContent>
        <mc:AlternateContent xmlns:mc="http://schemas.openxmlformats.org/markup-compatibility/2006">
          <mc:Choice Requires="x14">
            <control shapeId="76200" r:id="rId238" name="Check Box 424">
              <controlPr defaultSize="0" autoFill="0" autoLine="0" autoPict="0">
                <anchor moveWithCells="1">
                  <from>
                    <xdr:col>29</xdr:col>
                    <xdr:colOff>95250</xdr:colOff>
                    <xdr:row>64</xdr:row>
                    <xdr:rowOff>28575</xdr:rowOff>
                  </from>
                  <to>
                    <xdr:col>30</xdr:col>
                    <xdr:colOff>123825</xdr:colOff>
                    <xdr:row>64</xdr:row>
                    <xdr:rowOff>238125</xdr:rowOff>
                  </to>
                </anchor>
              </controlPr>
            </control>
          </mc:Choice>
        </mc:AlternateContent>
        <mc:AlternateContent xmlns:mc="http://schemas.openxmlformats.org/markup-compatibility/2006">
          <mc:Choice Requires="x14">
            <control shapeId="76209" r:id="rId239" name="Check Box 433">
              <controlPr defaultSize="0" autoFill="0" autoLine="0" autoPict="0">
                <anchor moveWithCells="1">
                  <from>
                    <xdr:col>27</xdr:col>
                    <xdr:colOff>85725</xdr:colOff>
                    <xdr:row>69</xdr:row>
                    <xdr:rowOff>47625</xdr:rowOff>
                  </from>
                  <to>
                    <xdr:col>28</xdr:col>
                    <xdr:colOff>114300</xdr:colOff>
                    <xdr:row>69</xdr:row>
                    <xdr:rowOff>219075</xdr:rowOff>
                  </to>
                </anchor>
              </controlPr>
            </control>
          </mc:Choice>
        </mc:AlternateContent>
        <mc:AlternateContent xmlns:mc="http://schemas.openxmlformats.org/markup-compatibility/2006">
          <mc:Choice Requires="x14">
            <control shapeId="76210" r:id="rId240" name="Check Box 434">
              <controlPr defaultSize="0" autoFill="0" autoLine="0" autoPict="0">
                <anchor moveWithCells="1">
                  <from>
                    <xdr:col>29</xdr:col>
                    <xdr:colOff>85725</xdr:colOff>
                    <xdr:row>69</xdr:row>
                    <xdr:rowOff>47625</xdr:rowOff>
                  </from>
                  <to>
                    <xdr:col>30</xdr:col>
                    <xdr:colOff>114300</xdr:colOff>
                    <xdr:row>69</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5B3D-DF15-45AD-BACE-56F29ECCC45B}">
  <sheetPr>
    <tabColor rgb="FF92D050"/>
  </sheetPr>
  <dimension ref="A1:AE17"/>
  <sheetViews>
    <sheetView view="pageBreakPreview" topLeftCell="A34" zoomScaleNormal="100" zoomScaleSheetLayoutView="100" workbookViewId="0">
      <selection activeCell="AN15" sqref="AN15"/>
    </sheetView>
  </sheetViews>
  <sheetFormatPr defaultRowHeight="18.75"/>
  <cols>
    <col min="1" max="1" width="0.875" style="37" customWidth="1"/>
    <col min="2" max="27" width="2.5" style="37" customWidth="1"/>
    <col min="28" max="50" width="2.625" style="37" customWidth="1"/>
    <col min="51" max="16384" width="9" style="37"/>
  </cols>
  <sheetData>
    <row r="1" spans="1:31" ht="20.25">
      <c r="A1" s="1" t="s">
        <v>0</v>
      </c>
    </row>
    <row r="2" spans="1:31" ht="20.100000000000001" customHeight="1">
      <c r="A2" s="409" t="s">
        <v>435</v>
      </c>
      <c r="B2" s="409"/>
      <c r="C2" s="409"/>
      <c r="D2" s="409"/>
      <c r="E2" s="409"/>
      <c r="F2" s="409"/>
      <c r="G2" s="409"/>
      <c r="H2" s="409"/>
      <c r="I2" s="409"/>
      <c r="J2" s="409"/>
      <c r="K2" s="409"/>
      <c r="L2" s="409"/>
      <c r="M2" s="409"/>
      <c r="N2" s="409"/>
      <c r="O2" s="409"/>
    </row>
    <row r="3" spans="1:31" ht="20.100000000000001" customHeight="1">
      <c r="A3" s="411" t="s">
        <v>632</v>
      </c>
      <c r="B3" s="412"/>
      <c r="C3" s="412"/>
      <c r="D3" s="412"/>
      <c r="E3" s="412"/>
      <c r="F3" s="412"/>
      <c r="G3" s="412"/>
      <c r="H3" s="412"/>
      <c r="I3" s="412"/>
      <c r="J3" s="412"/>
      <c r="K3" s="412"/>
      <c r="L3" s="412"/>
      <c r="M3" s="412"/>
    </row>
    <row r="4" spans="1:31" ht="20.100000000000001" customHeight="1">
      <c r="A4" s="413" t="s">
        <v>1</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5"/>
      <c r="AB4" s="430" t="s">
        <v>2</v>
      </c>
      <c r="AC4" s="430"/>
      <c r="AD4" s="430" t="s">
        <v>3</v>
      </c>
      <c r="AE4" s="430"/>
    </row>
    <row r="5" spans="1:31" ht="20.100000000000001" customHeight="1">
      <c r="A5" s="40"/>
      <c r="B5" s="590" t="s">
        <v>13</v>
      </c>
      <c r="C5" s="590"/>
      <c r="D5" s="590"/>
      <c r="E5" s="590"/>
      <c r="F5" s="590"/>
      <c r="G5" s="590"/>
      <c r="H5" s="590"/>
      <c r="I5" s="590"/>
      <c r="J5" s="590"/>
      <c r="K5" s="590"/>
      <c r="L5" s="590"/>
      <c r="M5" s="590"/>
      <c r="N5" s="590"/>
      <c r="O5" s="590"/>
      <c r="P5" s="590"/>
      <c r="Q5" s="590"/>
      <c r="R5" s="590"/>
      <c r="S5" s="590"/>
      <c r="T5" s="590"/>
      <c r="U5" s="590"/>
      <c r="V5" s="590"/>
      <c r="W5" s="590"/>
      <c r="X5" s="590"/>
      <c r="Y5" s="590"/>
      <c r="Z5" s="590"/>
      <c r="AA5" s="420"/>
      <c r="AB5" s="429"/>
      <c r="AC5" s="429"/>
      <c r="AD5" s="429"/>
      <c r="AE5" s="429"/>
    </row>
    <row r="6" spans="1:31" ht="20.100000000000001" customHeight="1">
      <c r="A6" s="40"/>
      <c r="B6" s="590" t="s">
        <v>14</v>
      </c>
      <c r="C6" s="590"/>
      <c r="D6" s="590"/>
      <c r="E6" s="590"/>
      <c r="F6" s="590"/>
      <c r="G6" s="590"/>
      <c r="H6" s="590"/>
      <c r="I6" s="590"/>
      <c r="J6" s="590"/>
      <c r="K6" s="590"/>
      <c r="L6" s="590"/>
      <c r="M6" s="590"/>
      <c r="N6" s="590"/>
      <c r="O6" s="590"/>
      <c r="P6" s="590"/>
      <c r="Q6" s="590"/>
      <c r="R6" s="590"/>
      <c r="S6" s="590"/>
      <c r="T6" s="590"/>
      <c r="U6" s="590"/>
      <c r="V6" s="590"/>
      <c r="W6" s="590"/>
      <c r="X6" s="590"/>
      <c r="Y6" s="590"/>
      <c r="Z6" s="590"/>
      <c r="AA6" s="420"/>
      <c r="AB6" s="429"/>
      <c r="AC6" s="429"/>
      <c r="AD6" s="429"/>
      <c r="AE6" s="429"/>
    </row>
    <row r="7" spans="1:31" ht="20.100000000000001" customHeight="1">
      <c r="A7" s="40"/>
      <c r="B7" s="590" t="s">
        <v>15</v>
      </c>
      <c r="C7" s="590"/>
      <c r="D7" s="590"/>
      <c r="E7" s="590"/>
      <c r="F7" s="590"/>
      <c r="G7" s="590"/>
      <c r="H7" s="590"/>
      <c r="I7" s="590"/>
      <c r="J7" s="590"/>
      <c r="K7" s="590"/>
      <c r="L7" s="590"/>
      <c r="M7" s="590"/>
      <c r="N7" s="590"/>
      <c r="O7" s="590"/>
      <c r="P7" s="590"/>
      <c r="Q7" s="590"/>
      <c r="R7" s="590"/>
      <c r="S7" s="590"/>
      <c r="T7" s="590"/>
      <c r="U7" s="590"/>
      <c r="V7" s="590"/>
      <c r="W7" s="590"/>
      <c r="X7" s="590"/>
      <c r="Y7" s="590"/>
      <c r="Z7" s="590"/>
      <c r="AA7" s="420"/>
      <c r="AB7" s="429"/>
      <c r="AC7" s="429"/>
      <c r="AD7" s="429"/>
      <c r="AE7" s="429"/>
    </row>
    <row r="8" spans="1:31" ht="20.100000000000001" customHeight="1">
      <c r="A8" s="40"/>
      <c r="B8" s="590" t="s">
        <v>16</v>
      </c>
      <c r="C8" s="590"/>
      <c r="D8" s="590"/>
      <c r="E8" s="590"/>
      <c r="F8" s="590"/>
      <c r="G8" s="590"/>
      <c r="H8" s="590"/>
      <c r="I8" s="590"/>
      <c r="J8" s="590"/>
      <c r="K8" s="590"/>
      <c r="L8" s="590"/>
      <c r="M8" s="590"/>
      <c r="N8" s="590"/>
      <c r="O8" s="590"/>
      <c r="P8" s="590"/>
      <c r="Q8" s="590"/>
      <c r="R8" s="590"/>
      <c r="S8" s="590"/>
      <c r="T8" s="590"/>
      <c r="U8" s="590"/>
      <c r="V8" s="590"/>
      <c r="W8" s="590"/>
      <c r="X8" s="590"/>
      <c r="Y8" s="590"/>
      <c r="Z8" s="590"/>
      <c r="AA8" s="420"/>
      <c r="AB8" s="429"/>
      <c r="AC8" s="429"/>
      <c r="AD8" s="429"/>
      <c r="AE8" s="429"/>
    </row>
    <row r="9" spans="1:31" ht="20.100000000000001" customHeight="1">
      <c r="A9" s="40"/>
      <c r="B9" s="590" t="s">
        <v>17</v>
      </c>
      <c r="C9" s="590"/>
      <c r="D9" s="590"/>
      <c r="E9" s="590"/>
      <c r="F9" s="590"/>
      <c r="G9" s="590"/>
      <c r="H9" s="590"/>
      <c r="I9" s="590"/>
      <c r="J9" s="590"/>
      <c r="K9" s="590"/>
      <c r="L9" s="590"/>
      <c r="M9" s="590"/>
      <c r="N9" s="590"/>
      <c r="O9" s="590"/>
      <c r="P9" s="590"/>
      <c r="Q9" s="590"/>
      <c r="R9" s="590"/>
      <c r="S9" s="590"/>
      <c r="T9" s="590"/>
      <c r="U9" s="590"/>
      <c r="V9" s="590"/>
      <c r="W9" s="590"/>
      <c r="X9" s="590"/>
      <c r="Y9" s="590"/>
      <c r="Z9" s="590"/>
      <c r="AA9" s="420"/>
      <c r="AB9" s="429"/>
      <c r="AC9" s="429"/>
      <c r="AD9" s="429"/>
      <c r="AE9" s="429"/>
    </row>
    <row r="10" spans="1:31" ht="20.100000000000001" customHeight="1">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9"/>
      <c r="AC10" s="39"/>
      <c r="AD10" s="39"/>
      <c r="AE10" s="39"/>
    </row>
    <row r="11" spans="1:31" ht="20.100000000000001" customHeight="1">
      <c r="A11" s="37" t="s">
        <v>544</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9"/>
      <c r="AC11" s="39"/>
      <c r="AD11" s="39"/>
      <c r="AE11" s="39"/>
    </row>
    <row r="12" spans="1:31" ht="20.100000000000001" customHeight="1">
      <c r="A12" s="741"/>
      <c r="B12" s="742"/>
      <c r="C12" s="742"/>
      <c r="D12" s="742"/>
      <c r="E12" s="742"/>
      <c r="F12" s="742"/>
      <c r="G12" s="743"/>
      <c r="H12" s="422" t="s">
        <v>19</v>
      </c>
      <c r="I12" s="422"/>
      <c r="J12" s="422" t="s">
        <v>20</v>
      </c>
      <c r="K12" s="422"/>
      <c r="L12" s="422" t="s">
        <v>21</v>
      </c>
      <c r="M12" s="422"/>
      <c r="N12" s="422" t="s">
        <v>22</v>
      </c>
      <c r="O12" s="422"/>
      <c r="P12" s="422" t="s">
        <v>23</v>
      </c>
      <c r="Q12" s="422"/>
      <c r="R12" s="422" t="s">
        <v>24</v>
      </c>
      <c r="S12" s="422"/>
      <c r="T12" s="422" t="s">
        <v>25</v>
      </c>
      <c r="U12" s="422"/>
      <c r="V12" s="422" t="s">
        <v>26</v>
      </c>
      <c r="W12" s="422"/>
      <c r="X12" s="422" t="s">
        <v>27</v>
      </c>
      <c r="Y12" s="422"/>
      <c r="Z12" s="422" t="s">
        <v>28</v>
      </c>
      <c r="AA12" s="422"/>
      <c r="AB12" s="422" t="s">
        <v>29</v>
      </c>
      <c r="AC12" s="422"/>
      <c r="AD12" s="422" t="s">
        <v>30</v>
      </c>
      <c r="AE12" s="422"/>
    </row>
    <row r="13" spans="1:31" ht="30" customHeight="1">
      <c r="A13" s="692" t="s">
        <v>31</v>
      </c>
      <c r="B13" s="693"/>
      <c r="C13" s="693"/>
      <c r="D13" s="693"/>
      <c r="E13" s="693"/>
      <c r="F13" s="693"/>
      <c r="G13" s="694"/>
      <c r="H13" s="744"/>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row>
    <row r="14" spans="1:31" ht="30" customHeight="1">
      <c r="A14" s="692" t="s">
        <v>32</v>
      </c>
      <c r="B14" s="693"/>
      <c r="C14" s="693"/>
      <c r="D14" s="693"/>
      <c r="E14" s="693"/>
      <c r="F14" s="693"/>
      <c r="G14" s="694"/>
      <c r="H14" s="744"/>
      <c r="I14" s="744"/>
      <c r="J14" s="744"/>
      <c r="K14" s="744"/>
      <c r="L14" s="744"/>
      <c r="M14" s="744"/>
      <c r="N14" s="744"/>
      <c r="O14" s="744"/>
      <c r="P14" s="744"/>
      <c r="Q14" s="744"/>
      <c r="R14" s="744"/>
      <c r="S14" s="744"/>
      <c r="T14" s="744"/>
      <c r="U14" s="744"/>
      <c r="V14" s="744"/>
      <c r="W14" s="744"/>
      <c r="X14" s="744"/>
      <c r="Y14" s="744"/>
      <c r="Z14" s="744"/>
      <c r="AA14" s="744"/>
      <c r="AB14" s="744"/>
      <c r="AC14" s="744"/>
      <c r="AD14" s="744"/>
      <c r="AE14" s="744"/>
    </row>
    <row r="15" spans="1:31" ht="81.75" customHeight="1">
      <c r="A15" s="692" t="s">
        <v>545</v>
      </c>
      <c r="B15" s="693"/>
      <c r="C15" s="693"/>
      <c r="D15" s="693"/>
      <c r="E15" s="693"/>
      <c r="F15" s="693"/>
      <c r="G15" s="694"/>
      <c r="H15" s="744"/>
      <c r="I15" s="744"/>
      <c r="J15" s="744"/>
      <c r="K15" s="744"/>
      <c r="L15" s="744"/>
      <c r="M15" s="744"/>
      <c r="N15" s="744"/>
      <c r="O15" s="744"/>
      <c r="P15" s="744"/>
      <c r="Q15" s="744"/>
      <c r="R15" s="744"/>
      <c r="S15" s="744"/>
      <c r="T15" s="744"/>
      <c r="U15" s="744"/>
      <c r="V15" s="744"/>
      <c r="W15" s="744"/>
      <c r="X15" s="744"/>
      <c r="Y15" s="744"/>
      <c r="Z15" s="744"/>
      <c r="AA15" s="744"/>
      <c r="AB15" s="744"/>
      <c r="AC15" s="744"/>
      <c r="AD15" s="744"/>
      <c r="AE15" s="744"/>
    </row>
    <row r="16" spans="1:31" ht="20.100000000000001" customHeight="1">
      <c r="B16" s="35" t="s">
        <v>33</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9"/>
      <c r="AC16" s="39"/>
      <c r="AD16" s="39"/>
      <c r="AE16" s="39"/>
    </row>
    <row r="17" s="37" customFormat="1" ht="20.100000000000001" customHeight="1"/>
  </sheetData>
  <mergeCells count="72">
    <mergeCell ref="X14:Y14"/>
    <mergeCell ref="Z14:AA14"/>
    <mergeCell ref="AB14:AC14"/>
    <mergeCell ref="AD14:AE14"/>
    <mergeCell ref="A15:G15"/>
    <mergeCell ref="H15:I15"/>
    <mergeCell ref="J15:K15"/>
    <mergeCell ref="L15:M15"/>
    <mergeCell ref="N15:O15"/>
    <mergeCell ref="P15:Q15"/>
    <mergeCell ref="AD15:AE15"/>
    <mergeCell ref="R15:S15"/>
    <mergeCell ref="T15:U15"/>
    <mergeCell ref="V15:W15"/>
    <mergeCell ref="X15:Y15"/>
    <mergeCell ref="Z15:AA15"/>
    <mergeCell ref="AB15:AC15"/>
    <mergeCell ref="AD13:AE13"/>
    <mergeCell ref="A14:G14"/>
    <mergeCell ref="H14:I14"/>
    <mergeCell ref="J14:K14"/>
    <mergeCell ref="L14:M14"/>
    <mergeCell ref="N14:O14"/>
    <mergeCell ref="P14:Q14"/>
    <mergeCell ref="R14:S14"/>
    <mergeCell ref="T14:U14"/>
    <mergeCell ref="V14:W14"/>
    <mergeCell ref="R13:S13"/>
    <mergeCell ref="T13:U13"/>
    <mergeCell ref="V13:W13"/>
    <mergeCell ref="X13:Y13"/>
    <mergeCell ref="Z13:AA13"/>
    <mergeCell ref="AB13:AC13"/>
    <mergeCell ref="A13:G13"/>
    <mergeCell ref="H13:I13"/>
    <mergeCell ref="J13:K13"/>
    <mergeCell ref="L13:M13"/>
    <mergeCell ref="N13:O13"/>
    <mergeCell ref="P13:Q13"/>
    <mergeCell ref="AD12:AE12"/>
    <mergeCell ref="B9:AA9"/>
    <mergeCell ref="AB9:AC9"/>
    <mergeCell ref="AD9:AE9"/>
    <mergeCell ref="A12:G12"/>
    <mergeCell ref="H12:I12"/>
    <mergeCell ref="J12:K12"/>
    <mergeCell ref="L12:M12"/>
    <mergeCell ref="N12:O12"/>
    <mergeCell ref="P12:Q12"/>
    <mergeCell ref="R12:S12"/>
    <mergeCell ref="T12:U12"/>
    <mergeCell ref="V12:W12"/>
    <mergeCell ref="X12:Y12"/>
    <mergeCell ref="Z12:AA12"/>
    <mergeCell ref="AB12:AC12"/>
    <mergeCell ref="B7:AA7"/>
    <mergeCell ref="AB7:AC7"/>
    <mergeCell ref="AD7:AE7"/>
    <mergeCell ref="B8:AA8"/>
    <mergeCell ref="AB8:AC8"/>
    <mergeCell ref="AD8:AE8"/>
    <mergeCell ref="B5:AA5"/>
    <mergeCell ref="AB5:AC5"/>
    <mergeCell ref="AD5:AE5"/>
    <mergeCell ref="B6:AA6"/>
    <mergeCell ref="AB6:AC6"/>
    <mergeCell ref="AD6:AE6"/>
    <mergeCell ref="A2:O2"/>
    <mergeCell ref="A3:M3"/>
    <mergeCell ref="A4:AA4"/>
    <mergeCell ref="AB4:AC4"/>
    <mergeCell ref="AD4:AE4"/>
  </mergeCells>
  <phoneticPr fontId="1"/>
  <printOptions horizontalCentered="1"/>
  <pageMargins left="0.78740157480314965" right="0.78740157480314965"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17</xdr:col>
                    <xdr:colOff>9525</xdr:colOff>
                    <xdr:row>17</xdr:row>
                    <xdr:rowOff>0</xdr:rowOff>
                  </from>
                  <to>
                    <xdr:col>18</xdr:col>
                    <xdr:colOff>47625</xdr:colOff>
                    <xdr:row>17</xdr:row>
                    <xdr:rowOff>209550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19</xdr:col>
                    <xdr:colOff>171450</xdr:colOff>
                    <xdr:row>17</xdr:row>
                    <xdr:rowOff>0</xdr:rowOff>
                  </from>
                  <to>
                    <xdr:col>21</xdr:col>
                    <xdr:colOff>19050</xdr:colOff>
                    <xdr:row>17</xdr:row>
                    <xdr:rowOff>209550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17</xdr:col>
                    <xdr:colOff>180975</xdr:colOff>
                    <xdr:row>17</xdr:row>
                    <xdr:rowOff>0</xdr:rowOff>
                  </from>
                  <to>
                    <xdr:col>19</xdr:col>
                    <xdr:colOff>28575</xdr:colOff>
                    <xdr:row>17</xdr:row>
                    <xdr:rowOff>209550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21</xdr:col>
                    <xdr:colOff>200025</xdr:colOff>
                    <xdr:row>17</xdr:row>
                    <xdr:rowOff>0</xdr:rowOff>
                  </from>
                  <to>
                    <xdr:col>23</xdr:col>
                    <xdr:colOff>38100</xdr:colOff>
                    <xdr:row>17</xdr:row>
                    <xdr:rowOff>209550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16</xdr:col>
                    <xdr:colOff>180975</xdr:colOff>
                    <xdr:row>17</xdr:row>
                    <xdr:rowOff>0</xdr:rowOff>
                  </from>
                  <to>
                    <xdr:col>18</xdr:col>
                    <xdr:colOff>28575</xdr:colOff>
                    <xdr:row>17</xdr:row>
                    <xdr:rowOff>209550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16</xdr:col>
                    <xdr:colOff>190500</xdr:colOff>
                    <xdr:row>17</xdr:row>
                    <xdr:rowOff>0</xdr:rowOff>
                  </from>
                  <to>
                    <xdr:col>18</xdr:col>
                    <xdr:colOff>38100</xdr:colOff>
                    <xdr:row>17</xdr:row>
                    <xdr:rowOff>209550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33</xdr:col>
                    <xdr:colOff>95250</xdr:colOff>
                    <xdr:row>17</xdr:row>
                    <xdr:rowOff>0</xdr:rowOff>
                  </from>
                  <to>
                    <xdr:col>34</xdr:col>
                    <xdr:colOff>123825</xdr:colOff>
                    <xdr:row>17</xdr:row>
                    <xdr:rowOff>209550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20</xdr:col>
                    <xdr:colOff>180975</xdr:colOff>
                    <xdr:row>17</xdr:row>
                    <xdr:rowOff>0</xdr:rowOff>
                  </from>
                  <to>
                    <xdr:col>22</xdr:col>
                    <xdr:colOff>28575</xdr:colOff>
                    <xdr:row>17</xdr:row>
                    <xdr:rowOff>209550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15</xdr:col>
                    <xdr:colOff>190500</xdr:colOff>
                    <xdr:row>17</xdr:row>
                    <xdr:rowOff>0</xdr:rowOff>
                  </from>
                  <to>
                    <xdr:col>17</xdr:col>
                    <xdr:colOff>38100</xdr:colOff>
                    <xdr:row>17</xdr:row>
                    <xdr:rowOff>209550</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from>
                    <xdr:col>20</xdr:col>
                    <xdr:colOff>180975</xdr:colOff>
                    <xdr:row>17</xdr:row>
                    <xdr:rowOff>0</xdr:rowOff>
                  </from>
                  <to>
                    <xdr:col>22</xdr:col>
                    <xdr:colOff>28575</xdr:colOff>
                    <xdr:row>17</xdr:row>
                    <xdr:rowOff>209550</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from>
                    <xdr:col>15</xdr:col>
                    <xdr:colOff>190500</xdr:colOff>
                    <xdr:row>17</xdr:row>
                    <xdr:rowOff>0</xdr:rowOff>
                  </from>
                  <to>
                    <xdr:col>17</xdr:col>
                    <xdr:colOff>38100</xdr:colOff>
                    <xdr:row>17</xdr:row>
                    <xdr:rowOff>209550</xdr:rowOff>
                  </to>
                </anchor>
              </controlPr>
            </control>
          </mc:Choice>
        </mc:AlternateContent>
        <mc:AlternateContent xmlns:mc="http://schemas.openxmlformats.org/markup-compatibility/2006">
          <mc:Choice Requires="x14">
            <control shapeId="77836" r:id="rId15" name="Check Box 12">
              <controlPr defaultSize="0" autoFill="0" autoLine="0" autoPict="0">
                <anchor moveWithCells="1">
                  <from>
                    <xdr:col>20</xdr:col>
                    <xdr:colOff>180975</xdr:colOff>
                    <xdr:row>17</xdr:row>
                    <xdr:rowOff>0</xdr:rowOff>
                  </from>
                  <to>
                    <xdr:col>22</xdr:col>
                    <xdr:colOff>28575</xdr:colOff>
                    <xdr:row>17</xdr:row>
                    <xdr:rowOff>209550</xdr:rowOff>
                  </to>
                </anchor>
              </controlPr>
            </control>
          </mc:Choice>
        </mc:AlternateContent>
        <mc:AlternateContent xmlns:mc="http://schemas.openxmlformats.org/markup-compatibility/2006">
          <mc:Choice Requires="x14">
            <control shapeId="77837" r:id="rId16" name="Check Box 13">
              <controlPr defaultSize="0" autoFill="0" autoLine="0" autoPict="0">
                <anchor moveWithCells="1">
                  <from>
                    <xdr:col>15</xdr:col>
                    <xdr:colOff>190500</xdr:colOff>
                    <xdr:row>17</xdr:row>
                    <xdr:rowOff>0</xdr:rowOff>
                  </from>
                  <to>
                    <xdr:col>17</xdr:col>
                    <xdr:colOff>38100</xdr:colOff>
                    <xdr:row>17</xdr:row>
                    <xdr:rowOff>209550</xdr:rowOff>
                  </to>
                </anchor>
              </controlPr>
            </control>
          </mc:Choice>
        </mc:AlternateContent>
        <mc:AlternateContent xmlns:mc="http://schemas.openxmlformats.org/markup-compatibility/2006">
          <mc:Choice Requires="x14">
            <control shapeId="77838" r:id="rId17" name="Check Box 14">
              <controlPr defaultSize="0" autoFill="0" autoLine="0" autoPict="0">
                <anchor moveWithCells="1">
                  <from>
                    <xdr:col>20</xdr:col>
                    <xdr:colOff>180975</xdr:colOff>
                    <xdr:row>17</xdr:row>
                    <xdr:rowOff>0</xdr:rowOff>
                  </from>
                  <to>
                    <xdr:col>22</xdr:col>
                    <xdr:colOff>28575</xdr:colOff>
                    <xdr:row>17</xdr:row>
                    <xdr:rowOff>209550</xdr:rowOff>
                  </to>
                </anchor>
              </controlPr>
            </control>
          </mc:Choice>
        </mc:AlternateContent>
        <mc:AlternateContent xmlns:mc="http://schemas.openxmlformats.org/markup-compatibility/2006">
          <mc:Choice Requires="x14">
            <control shapeId="77839" r:id="rId18" name="Check Box 15">
              <controlPr defaultSize="0" autoFill="0" autoLine="0" autoPict="0">
                <anchor moveWithCells="1">
                  <from>
                    <xdr:col>15</xdr:col>
                    <xdr:colOff>190500</xdr:colOff>
                    <xdr:row>17</xdr:row>
                    <xdr:rowOff>0</xdr:rowOff>
                  </from>
                  <to>
                    <xdr:col>17</xdr:col>
                    <xdr:colOff>38100</xdr:colOff>
                    <xdr:row>17</xdr:row>
                    <xdr:rowOff>209550</xdr:rowOff>
                  </to>
                </anchor>
              </controlPr>
            </control>
          </mc:Choice>
        </mc:AlternateContent>
        <mc:AlternateContent xmlns:mc="http://schemas.openxmlformats.org/markup-compatibility/2006">
          <mc:Choice Requires="x14">
            <control shapeId="77840" r:id="rId19" name="Check Box 16">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41" r:id="rId20" name="Check Box 17">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42" r:id="rId21" name="Check Box 18">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43" r:id="rId22" name="Check Box 19">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44" r:id="rId23" name="Check Box 20">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45" r:id="rId24" name="Check Box 21">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46" r:id="rId25" name="Check Box 22">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47" r:id="rId26" name="Check Box 23">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48" r:id="rId27" name="Check Box 24">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49" r:id="rId28" name="Check Box 25">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50" r:id="rId29" name="Check Box 26">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51" r:id="rId30" name="Check Box 27">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52" r:id="rId31" name="Check Box 28">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53" r:id="rId32" name="Check Box 29">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54" r:id="rId33" name="Check Box 30">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55" r:id="rId34" name="Check Box 31">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56" r:id="rId35" name="Check Box 32">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57" r:id="rId36" name="Check Box 33">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58" r:id="rId37" name="Check Box 34">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59" r:id="rId38" name="Check Box 35">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60" r:id="rId39" name="Check Box 36">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61" r:id="rId40" name="Check Box 37">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62" r:id="rId41" name="Check Box 38">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63" r:id="rId42" name="Check Box 39">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64" r:id="rId43" name="Check Box 40">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65" r:id="rId44" name="Check Box 41">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66" r:id="rId45" name="Check Box 42">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67" r:id="rId46" name="Check Box 43">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68" r:id="rId47" name="Check Box 44">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69" r:id="rId48" name="Check Box 45">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70" r:id="rId49" name="Check Box 46">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71" r:id="rId50" name="Check Box 47">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72" r:id="rId51" name="Check Box 48">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73" r:id="rId52" name="Check Box 49">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74" r:id="rId53" name="Check Box 50">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75" r:id="rId54" name="Check Box 51">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76" r:id="rId55" name="Check Box 52">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77" r:id="rId56" name="Check Box 53">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78" r:id="rId57" name="Check Box 54">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79" r:id="rId58" name="Check Box 55">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80" r:id="rId59" name="Check Box 56">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81" r:id="rId60" name="Check Box 57">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82" r:id="rId61" name="Check Box 58">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83" r:id="rId62" name="Check Box 59">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84" r:id="rId63" name="Check Box 60">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85" r:id="rId64" name="Check Box 61">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86" r:id="rId65" name="Check Box 62">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87" r:id="rId66" name="Check Box 63">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88" r:id="rId67" name="Check Box 64">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89" r:id="rId68" name="Check Box 65">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90" r:id="rId69" name="Check Box 66">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91" r:id="rId70" name="Check Box 67">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92" r:id="rId71" name="Check Box 68">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93" r:id="rId72" name="Check Box 69">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94" r:id="rId73" name="Check Box 70">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95" r:id="rId74" name="Check Box 71">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96" r:id="rId75" name="Check Box 72">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897" r:id="rId76" name="Check Box 73">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98" r:id="rId77" name="Check Box 74">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899" r:id="rId78" name="Check Box 75">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00" r:id="rId79" name="Check Box 76">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01" r:id="rId80" name="Check Box 77">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02" r:id="rId81" name="Check Box 78">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03" r:id="rId82" name="Check Box 79">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04" r:id="rId83" name="Check Box 80">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05" r:id="rId84" name="Check Box 81">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06" r:id="rId85" name="Check Box 82">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07" r:id="rId86" name="Check Box 83">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08" r:id="rId87" name="Check Box 84">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09" r:id="rId88" name="Check Box 85">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10" r:id="rId89" name="Check Box 86">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11" r:id="rId90" name="Check Box 87">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12" r:id="rId91" name="Check Box 88">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13" r:id="rId92" name="Check Box 89">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14" r:id="rId93" name="Check Box 90">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15" r:id="rId94" name="Check Box 91">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16" r:id="rId95" name="Check Box 92">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17" r:id="rId96" name="Check Box 93">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18" r:id="rId97" name="Check Box 94">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19" r:id="rId98" name="Check Box 95">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20" r:id="rId99" name="Check Box 96">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21" r:id="rId100" name="Check Box 97">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22" r:id="rId101" name="Check Box 98">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23" r:id="rId102" name="Check Box 99">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24" r:id="rId103" name="Check Box 100">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25" r:id="rId104" name="Check Box 101">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26" r:id="rId105" name="Check Box 102">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27" r:id="rId106" name="Check Box 103">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28" r:id="rId107" name="Check Box 104">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29" r:id="rId108" name="Check Box 105">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30" r:id="rId109" name="Check Box 106">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31" r:id="rId110" name="Check Box 107">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32" r:id="rId111" name="Check Box 108">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33" r:id="rId112" name="Check Box 109">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34" r:id="rId113" name="Check Box 110">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35" r:id="rId114" name="Check Box 111">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36" r:id="rId115" name="Check Box 112">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37" r:id="rId116" name="Check Box 113">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38" r:id="rId117" name="Check Box 114">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39" r:id="rId118" name="Check Box 115">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40" r:id="rId119" name="Check Box 116">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41" r:id="rId120" name="Check Box 117">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42" r:id="rId121" name="Check Box 118">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43" r:id="rId122" name="Check Box 119">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44" r:id="rId123" name="Check Box 120">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45" r:id="rId124" name="Check Box 121">
              <controlPr defaultSize="0" autoFill="0" autoLine="0" autoPict="0">
                <anchor moveWithCells="1">
                  <from>
                    <xdr:col>27</xdr:col>
                    <xdr:colOff>95250</xdr:colOff>
                    <xdr:row>17</xdr:row>
                    <xdr:rowOff>0</xdr:rowOff>
                  </from>
                  <to>
                    <xdr:col>28</xdr:col>
                    <xdr:colOff>123825</xdr:colOff>
                    <xdr:row>17</xdr:row>
                    <xdr:rowOff>209550</xdr:rowOff>
                  </to>
                </anchor>
              </controlPr>
            </control>
          </mc:Choice>
        </mc:AlternateContent>
        <mc:AlternateContent xmlns:mc="http://schemas.openxmlformats.org/markup-compatibility/2006">
          <mc:Choice Requires="x14">
            <control shapeId="77946" r:id="rId125" name="Check Box 122">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47" r:id="rId126" name="Check Box 123">
              <controlPr defaultSize="0" autoFill="0" autoLine="0" autoPict="0">
                <anchor moveWithCells="1">
                  <from>
                    <xdr:col>29</xdr:col>
                    <xdr:colOff>95250</xdr:colOff>
                    <xdr:row>17</xdr:row>
                    <xdr:rowOff>0</xdr:rowOff>
                  </from>
                  <to>
                    <xdr:col>30</xdr:col>
                    <xdr:colOff>123825</xdr:colOff>
                    <xdr:row>17</xdr:row>
                    <xdr:rowOff>209550</xdr:rowOff>
                  </to>
                </anchor>
              </controlPr>
            </control>
          </mc:Choice>
        </mc:AlternateContent>
        <mc:AlternateContent xmlns:mc="http://schemas.openxmlformats.org/markup-compatibility/2006">
          <mc:Choice Requires="x14">
            <control shapeId="77979" r:id="rId127" name="Check Box 155">
              <controlPr defaultSize="0" autoFill="0" autoLine="0" autoPict="0">
                <anchor moveWithCells="1">
                  <from>
                    <xdr:col>27</xdr:col>
                    <xdr:colOff>104775</xdr:colOff>
                    <xdr:row>4</xdr:row>
                    <xdr:rowOff>28575</xdr:rowOff>
                  </from>
                  <to>
                    <xdr:col>28</xdr:col>
                    <xdr:colOff>133350</xdr:colOff>
                    <xdr:row>4</xdr:row>
                    <xdr:rowOff>238125</xdr:rowOff>
                  </to>
                </anchor>
              </controlPr>
            </control>
          </mc:Choice>
        </mc:AlternateContent>
        <mc:AlternateContent xmlns:mc="http://schemas.openxmlformats.org/markup-compatibility/2006">
          <mc:Choice Requires="x14">
            <control shapeId="77980" r:id="rId128" name="Check Box 156">
              <controlPr defaultSize="0" autoFill="0" autoLine="0" autoPict="0">
                <anchor moveWithCells="1">
                  <from>
                    <xdr:col>27</xdr:col>
                    <xdr:colOff>104775</xdr:colOff>
                    <xdr:row>5</xdr:row>
                    <xdr:rowOff>28575</xdr:rowOff>
                  </from>
                  <to>
                    <xdr:col>28</xdr:col>
                    <xdr:colOff>133350</xdr:colOff>
                    <xdr:row>5</xdr:row>
                    <xdr:rowOff>238125</xdr:rowOff>
                  </to>
                </anchor>
              </controlPr>
            </control>
          </mc:Choice>
        </mc:AlternateContent>
        <mc:AlternateContent xmlns:mc="http://schemas.openxmlformats.org/markup-compatibility/2006">
          <mc:Choice Requires="x14">
            <control shapeId="77981" r:id="rId129" name="Check Box 157">
              <controlPr defaultSize="0" autoFill="0" autoLine="0" autoPict="0">
                <anchor moveWithCells="1">
                  <from>
                    <xdr:col>27</xdr:col>
                    <xdr:colOff>104775</xdr:colOff>
                    <xdr:row>6</xdr:row>
                    <xdr:rowOff>28575</xdr:rowOff>
                  </from>
                  <to>
                    <xdr:col>28</xdr:col>
                    <xdr:colOff>133350</xdr:colOff>
                    <xdr:row>6</xdr:row>
                    <xdr:rowOff>238125</xdr:rowOff>
                  </to>
                </anchor>
              </controlPr>
            </control>
          </mc:Choice>
        </mc:AlternateContent>
        <mc:AlternateContent xmlns:mc="http://schemas.openxmlformats.org/markup-compatibility/2006">
          <mc:Choice Requires="x14">
            <control shapeId="77982" r:id="rId130" name="Check Box 158">
              <controlPr defaultSize="0" autoFill="0" autoLine="0" autoPict="0">
                <anchor moveWithCells="1">
                  <from>
                    <xdr:col>27</xdr:col>
                    <xdr:colOff>104775</xdr:colOff>
                    <xdr:row>7</xdr:row>
                    <xdr:rowOff>28575</xdr:rowOff>
                  </from>
                  <to>
                    <xdr:col>28</xdr:col>
                    <xdr:colOff>133350</xdr:colOff>
                    <xdr:row>7</xdr:row>
                    <xdr:rowOff>238125</xdr:rowOff>
                  </to>
                </anchor>
              </controlPr>
            </control>
          </mc:Choice>
        </mc:AlternateContent>
        <mc:AlternateContent xmlns:mc="http://schemas.openxmlformats.org/markup-compatibility/2006">
          <mc:Choice Requires="x14">
            <control shapeId="77983" r:id="rId131" name="Check Box 159">
              <controlPr defaultSize="0" autoFill="0" autoLine="0" autoPict="0">
                <anchor moveWithCells="1">
                  <from>
                    <xdr:col>27</xdr:col>
                    <xdr:colOff>104775</xdr:colOff>
                    <xdr:row>8</xdr:row>
                    <xdr:rowOff>28575</xdr:rowOff>
                  </from>
                  <to>
                    <xdr:col>28</xdr:col>
                    <xdr:colOff>133350</xdr:colOff>
                    <xdr:row>8</xdr:row>
                    <xdr:rowOff>238125</xdr:rowOff>
                  </to>
                </anchor>
              </controlPr>
            </control>
          </mc:Choice>
        </mc:AlternateContent>
        <mc:AlternateContent xmlns:mc="http://schemas.openxmlformats.org/markup-compatibility/2006">
          <mc:Choice Requires="x14">
            <control shapeId="77984" r:id="rId132" name="Check Box 160">
              <controlPr defaultSize="0" autoFill="0" autoLine="0" autoPict="0">
                <anchor moveWithCells="1">
                  <from>
                    <xdr:col>29</xdr:col>
                    <xdr:colOff>104775</xdr:colOff>
                    <xdr:row>8</xdr:row>
                    <xdr:rowOff>28575</xdr:rowOff>
                  </from>
                  <to>
                    <xdr:col>30</xdr:col>
                    <xdr:colOff>133350</xdr:colOff>
                    <xdr:row>8</xdr:row>
                    <xdr:rowOff>238125</xdr:rowOff>
                  </to>
                </anchor>
              </controlPr>
            </control>
          </mc:Choice>
        </mc:AlternateContent>
        <mc:AlternateContent xmlns:mc="http://schemas.openxmlformats.org/markup-compatibility/2006">
          <mc:Choice Requires="x14">
            <control shapeId="77985" r:id="rId133" name="Check Box 161">
              <controlPr defaultSize="0" autoFill="0" autoLine="0" autoPict="0">
                <anchor moveWithCells="1">
                  <from>
                    <xdr:col>29</xdr:col>
                    <xdr:colOff>104775</xdr:colOff>
                    <xdr:row>7</xdr:row>
                    <xdr:rowOff>28575</xdr:rowOff>
                  </from>
                  <to>
                    <xdr:col>30</xdr:col>
                    <xdr:colOff>133350</xdr:colOff>
                    <xdr:row>7</xdr:row>
                    <xdr:rowOff>238125</xdr:rowOff>
                  </to>
                </anchor>
              </controlPr>
            </control>
          </mc:Choice>
        </mc:AlternateContent>
        <mc:AlternateContent xmlns:mc="http://schemas.openxmlformats.org/markup-compatibility/2006">
          <mc:Choice Requires="x14">
            <control shapeId="77986" r:id="rId134" name="Check Box 162">
              <controlPr defaultSize="0" autoFill="0" autoLine="0" autoPict="0">
                <anchor moveWithCells="1">
                  <from>
                    <xdr:col>29</xdr:col>
                    <xdr:colOff>104775</xdr:colOff>
                    <xdr:row>6</xdr:row>
                    <xdr:rowOff>28575</xdr:rowOff>
                  </from>
                  <to>
                    <xdr:col>30</xdr:col>
                    <xdr:colOff>133350</xdr:colOff>
                    <xdr:row>6</xdr:row>
                    <xdr:rowOff>238125</xdr:rowOff>
                  </to>
                </anchor>
              </controlPr>
            </control>
          </mc:Choice>
        </mc:AlternateContent>
        <mc:AlternateContent xmlns:mc="http://schemas.openxmlformats.org/markup-compatibility/2006">
          <mc:Choice Requires="x14">
            <control shapeId="77987" r:id="rId135" name="Check Box 163">
              <controlPr defaultSize="0" autoFill="0" autoLine="0" autoPict="0">
                <anchor moveWithCells="1">
                  <from>
                    <xdr:col>29</xdr:col>
                    <xdr:colOff>104775</xdr:colOff>
                    <xdr:row>5</xdr:row>
                    <xdr:rowOff>28575</xdr:rowOff>
                  </from>
                  <to>
                    <xdr:col>30</xdr:col>
                    <xdr:colOff>133350</xdr:colOff>
                    <xdr:row>5</xdr:row>
                    <xdr:rowOff>238125</xdr:rowOff>
                  </to>
                </anchor>
              </controlPr>
            </control>
          </mc:Choice>
        </mc:AlternateContent>
        <mc:AlternateContent xmlns:mc="http://schemas.openxmlformats.org/markup-compatibility/2006">
          <mc:Choice Requires="x14">
            <control shapeId="77988" r:id="rId136" name="Check Box 164">
              <controlPr defaultSize="0" autoFill="0" autoLine="0" autoPict="0">
                <anchor moveWithCells="1">
                  <from>
                    <xdr:col>29</xdr:col>
                    <xdr:colOff>104775</xdr:colOff>
                    <xdr:row>4</xdr:row>
                    <xdr:rowOff>28575</xdr:rowOff>
                  </from>
                  <to>
                    <xdr:col>30</xdr:col>
                    <xdr:colOff>133350</xdr:colOff>
                    <xdr:row>4</xdr:row>
                    <xdr:rowOff>238125</xdr:rowOff>
                  </to>
                </anchor>
              </controlPr>
            </control>
          </mc:Choice>
        </mc:AlternateContent>
        <mc:AlternateContent xmlns:mc="http://schemas.openxmlformats.org/markup-compatibility/2006">
          <mc:Choice Requires="x14">
            <control shapeId="77989" r:id="rId137" name="Check Box 165">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90" r:id="rId138" name="Check Box 166">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91" r:id="rId139" name="Check Box 167">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92" r:id="rId140" name="Check Box 168">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93" r:id="rId141" name="Check Box 169">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mc:AlternateContent xmlns:mc="http://schemas.openxmlformats.org/markup-compatibility/2006">
          <mc:Choice Requires="x14">
            <control shapeId="77994" r:id="rId142" name="Check Box 170">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7997" r:id="rId143" name="Check Box 173">
              <controlPr defaultSize="0" autoFill="0" autoLine="0" autoPict="0">
                <anchor moveWithCells="1">
                  <from>
                    <xdr:col>17</xdr:col>
                    <xdr:colOff>180975</xdr:colOff>
                    <xdr:row>17</xdr:row>
                    <xdr:rowOff>0</xdr:rowOff>
                  </from>
                  <to>
                    <xdr:col>19</xdr:col>
                    <xdr:colOff>28575</xdr:colOff>
                    <xdr:row>17</xdr:row>
                    <xdr:rowOff>209550</xdr:rowOff>
                  </to>
                </anchor>
              </controlPr>
            </control>
          </mc:Choice>
        </mc:AlternateContent>
        <mc:AlternateContent xmlns:mc="http://schemas.openxmlformats.org/markup-compatibility/2006">
          <mc:Choice Requires="x14">
            <control shapeId="77998" r:id="rId144" name="Check Box 174">
              <controlPr defaultSize="0" autoFill="0" autoLine="0" autoPict="0">
                <anchor moveWithCells="1">
                  <from>
                    <xdr:col>21</xdr:col>
                    <xdr:colOff>200025</xdr:colOff>
                    <xdr:row>17</xdr:row>
                    <xdr:rowOff>0</xdr:rowOff>
                  </from>
                  <to>
                    <xdr:col>23</xdr:col>
                    <xdr:colOff>38100</xdr:colOff>
                    <xdr:row>17</xdr:row>
                    <xdr:rowOff>209550</xdr:rowOff>
                  </to>
                </anchor>
              </controlPr>
            </control>
          </mc:Choice>
        </mc:AlternateContent>
        <mc:AlternateContent xmlns:mc="http://schemas.openxmlformats.org/markup-compatibility/2006">
          <mc:Choice Requires="x14">
            <control shapeId="77999" r:id="rId145" name="Check Box 175">
              <controlPr defaultSize="0" autoFill="0" autoLine="0" autoPict="0">
                <anchor moveWithCells="1">
                  <from>
                    <xdr:col>29</xdr:col>
                    <xdr:colOff>104775</xdr:colOff>
                    <xdr:row>17</xdr:row>
                    <xdr:rowOff>0</xdr:rowOff>
                  </from>
                  <to>
                    <xdr:col>30</xdr:col>
                    <xdr:colOff>133350</xdr:colOff>
                    <xdr:row>17</xdr:row>
                    <xdr:rowOff>209550</xdr:rowOff>
                  </to>
                </anchor>
              </controlPr>
            </control>
          </mc:Choice>
        </mc:AlternateContent>
        <mc:AlternateContent xmlns:mc="http://schemas.openxmlformats.org/markup-compatibility/2006">
          <mc:Choice Requires="x14">
            <control shapeId="78000" r:id="rId146" name="Check Box 176">
              <controlPr defaultSize="0" autoFill="0" autoLine="0" autoPict="0">
                <anchor moveWithCells="1">
                  <from>
                    <xdr:col>27</xdr:col>
                    <xdr:colOff>104775</xdr:colOff>
                    <xdr:row>17</xdr:row>
                    <xdr:rowOff>0</xdr:rowOff>
                  </from>
                  <to>
                    <xdr:col>28</xdr:col>
                    <xdr:colOff>133350</xdr:colOff>
                    <xdr:row>17</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84F7-A267-4953-AF97-C9D1365054DF}">
  <sheetPr>
    <tabColor rgb="FF92D050"/>
  </sheetPr>
  <dimension ref="A1:AE48"/>
  <sheetViews>
    <sheetView view="pageBreakPreview" zoomScaleNormal="100" zoomScaleSheetLayoutView="100" workbookViewId="0">
      <selection activeCell="A20" sqref="A20:W20"/>
    </sheetView>
  </sheetViews>
  <sheetFormatPr defaultRowHeight="18.75"/>
  <cols>
    <col min="1" max="1" width="0.875" style="37" customWidth="1"/>
    <col min="2" max="27" width="2.5" style="37" customWidth="1"/>
    <col min="28" max="50" width="2.625" style="37" customWidth="1"/>
    <col min="51" max="16384" width="9" style="37"/>
  </cols>
  <sheetData>
    <row r="1" spans="1:31" ht="20.25">
      <c r="A1" s="1" t="s">
        <v>0</v>
      </c>
    </row>
    <row r="2" spans="1:31" ht="20.100000000000001" customHeight="1">
      <c r="A2" s="409" t="s">
        <v>436</v>
      </c>
      <c r="B2" s="409"/>
      <c r="C2" s="409"/>
      <c r="D2" s="409"/>
      <c r="E2" s="409"/>
      <c r="F2" s="409"/>
      <c r="G2" s="409"/>
      <c r="H2" s="409"/>
      <c r="I2" s="409"/>
      <c r="J2" s="409"/>
      <c r="K2" s="409"/>
      <c r="L2" s="409"/>
      <c r="M2" s="409"/>
      <c r="N2" s="409"/>
      <c r="O2" s="409"/>
    </row>
    <row r="3" spans="1:31" ht="20.100000000000001" customHeight="1">
      <c r="A3" s="411" t="s">
        <v>633</v>
      </c>
      <c r="B3" s="412"/>
      <c r="C3" s="412"/>
      <c r="D3" s="412"/>
      <c r="E3" s="412"/>
      <c r="F3" s="412"/>
      <c r="G3" s="412"/>
      <c r="H3" s="412"/>
      <c r="I3" s="412"/>
      <c r="J3" s="412"/>
      <c r="K3" s="412"/>
      <c r="L3" s="412"/>
      <c r="M3" s="412"/>
    </row>
    <row r="4" spans="1:31" ht="20.100000000000001" customHeight="1">
      <c r="A4" s="413" t="s">
        <v>1</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5"/>
      <c r="AB4" s="430" t="s">
        <v>2</v>
      </c>
      <c r="AC4" s="430"/>
      <c r="AD4" s="430" t="s">
        <v>3</v>
      </c>
      <c r="AE4" s="430"/>
    </row>
    <row r="5" spans="1:31" ht="20.100000000000001" customHeight="1">
      <c r="A5" s="40"/>
      <c r="B5" s="590" t="s">
        <v>65</v>
      </c>
      <c r="C5" s="590"/>
      <c r="D5" s="590"/>
      <c r="E5" s="590"/>
      <c r="F5" s="590"/>
      <c r="G5" s="590"/>
      <c r="H5" s="590"/>
      <c r="I5" s="590"/>
      <c r="J5" s="590"/>
      <c r="K5" s="590"/>
      <c r="L5" s="590"/>
      <c r="M5" s="590"/>
      <c r="N5" s="590"/>
      <c r="O5" s="590"/>
      <c r="P5" s="590"/>
      <c r="Q5" s="590"/>
      <c r="R5" s="590"/>
      <c r="S5" s="590"/>
      <c r="T5" s="590"/>
      <c r="U5" s="590"/>
      <c r="V5" s="590"/>
      <c r="W5" s="590"/>
      <c r="X5" s="590"/>
      <c r="Y5" s="590"/>
      <c r="Z5" s="590"/>
      <c r="AA5" s="420"/>
      <c r="AB5" s="429"/>
      <c r="AC5" s="429"/>
      <c r="AD5" s="429"/>
      <c r="AE5" s="429"/>
    </row>
    <row r="6" spans="1:31" ht="20.100000000000001" customHeight="1">
      <c r="A6" s="40"/>
      <c r="B6" s="591" t="s">
        <v>66</v>
      </c>
      <c r="C6" s="591"/>
      <c r="D6" s="591"/>
      <c r="E6" s="591"/>
      <c r="F6" s="591"/>
      <c r="G6" s="591"/>
      <c r="H6" s="591"/>
      <c r="I6" s="591"/>
      <c r="J6" s="591"/>
      <c r="K6" s="591"/>
      <c r="L6" s="591"/>
      <c r="M6" s="591"/>
      <c r="N6" s="591"/>
      <c r="O6" s="591"/>
      <c r="P6" s="591"/>
      <c r="Q6" s="591"/>
      <c r="R6" s="591"/>
      <c r="S6" s="591"/>
      <c r="T6" s="591"/>
      <c r="U6" s="591"/>
      <c r="V6" s="591"/>
      <c r="W6" s="591"/>
      <c r="X6" s="591"/>
      <c r="Y6" s="591"/>
      <c r="Z6" s="591"/>
      <c r="AA6" s="431"/>
      <c r="AB6" s="429"/>
      <c r="AC6" s="429"/>
      <c r="AD6" s="429"/>
      <c r="AE6" s="429"/>
    </row>
    <row r="7" spans="1:31" ht="60" customHeight="1">
      <c r="A7" s="40"/>
      <c r="B7" s="591" t="s">
        <v>67</v>
      </c>
      <c r="C7" s="591"/>
      <c r="D7" s="591"/>
      <c r="E7" s="591"/>
      <c r="F7" s="591"/>
      <c r="G7" s="591"/>
      <c r="H7" s="591"/>
      <c r="I7" s="591"/>
      <c r="J7" s="591"/>
      <c r="K7" s="591"/>
      <c r="L7" s="591"/>
      <c r="M7" s="591"/>
      <c r="N7" s="591"/>
      <c r="O7" s="591"/>
      <c r="P7" s="591"/>
      <c r="Q7" s="591"/>
      <c r="R7" s="591"/>
      <c r="S7" s="591"/>
      <c r="T7" s="591"/>
      <c r="U7" s="591"/>
      <c r="V7" s="591"/>
      <c r="W7" s="591"/>
      <c r="X7" s="591"/>
      <c r="Y7" s="591"/>
      <c r="Z7" s="591"/>
      <c r="AA7" s="431"/>
      <c r="AB7" s="429"/>
      <c r="AC7" s="429"/>
      <c r="AD7" s="429"/>
      <c r="AE7" s="429"/>
    </row>
    <row r="8" spans="1:31" ht="20.100000000000001" customHeight="1">
      <c r="B8" s="35"/>
      <c r="C8" s="35"/>
      <c r="D8" s="35"/>
      <c r="E8" s="35"/>
      <c r="F8" s="35"/>
      <c r="G8" s="35"/>
      <c r="H8" s="35"/>
      <c r="I8" s="35"/>
      <c r="J8" s="35"/>
      <c r="K8" s="35"/>
      <c r="L8" s="35"/>
      <c r="M8" s="35"/>
      <c r="N8" s="35"/>
      <c r="O8" s="35"/>
      <c r="P8" s="35"/>
      <c r="Q8" s="35"/>
      <c r="R8" s="35"/>
      <c r="S8" s="35"/>
      <c r="T8" s="35"/>
      <c r="U8" s="35"/>
      <c r="V8" s="35"/>
      <c r="W8" s="35"/>
      <c r="X8" s="35"/>
      <c r="Y8" s="35"/>
      <c r="Z8" s="35"/>
      <c r="AA8" s="35"/>
      <c r="AB8" s="39"/>
      <c r="AC8" s="39"/>
      <c r="AD8" s="39"/>
      <c r="AE8" s="39"/>
    </row>
    <row r="9" spans="1:31" ht="20.100000000000001" customHeight="1">
      <c r="A9" s="37" t="s">
        <v>68</v>
      </c>
      <c r="B9" s="35"/>
      <c r="C9" s="35"/>
      <c r="D9" s="35"/>
      <c r="E9" s="35"/>
      <c r="F9" s="35"/>
      <c r="G9" s="35"/>
      <c r="H9" s="35"/>
      <c r="I9" s="35"/>
      <c r="J9" s="35"/>
      <c r="K9" s="35"/>
      <c r="L9" s="35"/>
      <c r="M9" s="35"/>
      <c r="N9" s="35"/>
      <c r="O9" s="35"/>
      <c r="P9" s="35"/>
      <c r="Q9" s="35"/>
      <c r="R9" s="35"/>
      <c r="S9" s="35"/>
      <c r="T9" s="35"/>
      <c r="U9" s="35"/>
      <c r="V9" s="35"/>
      <c r="W9" s="35"/>
      <c r="X9" s="35"/>
      <c r="Y9" s="35"/>
      <c r="Z9" s="35"/>
      <c r="AA9" s="35"/>
      <c r="AB9" s="39"/>
      <c r="AC9" s="39"/>
      <c r="AD9" s="39"/>
      <c r="AE9" s="39"/>
    </row>
    <row r="10" spans="1:31" ht="39.950000000000003" customHeight="1">
      <c r="A10" s="422" t="s">
        <v>69</v>
      </c>
      <c r="B10" s="422"/>
      <c r="C10" s="422"/>
      <c r="D10" s="422"/>
      <c r="E10" s="422"/>
      <c r="F10" s="422"/>
      <c r="G10" s="422"/>
      <c r="H10" s="422"/>
      <c r="I10" s="422"/>
      <c r="J10" s="745" t="s">
        <v>71</v>
      </c>
      <c r="K10" s="590"/>
      <c r="L10" s="590"/>
      <c r="M10" s="590"/>
      <c r="N10" s="590"/>
      <c r="O10" s="590"/>
      <c r="P10" s="590"/>
      <c r="Q10" s="590"/>
      <c r="R10" s="590"/>
      <c r="S10" s="590"/>
      <c r="T10" s="590"/>
      <c r="U10" s="590"/>
      <c r="V10" s="590"/>
      <c r="W10" s="590"/>
      <c r="X10" s="590"/>
      <c r="Y10" s="590"/>
      <c r="Z10" s="590"/>
      <c r="AA10" s="590"/>
      <c r="AB10" s="590"/>
      <c r="AC10" s="590"/>
      <c r="AD10" s="590"/>
      <c r="AE10" s="420"/>
    </row>
    <row r="11" spans="1:31" ht="39.950000000000003" customHeight="1">
      <c r="A11" s="422" t="s">
        <v>70</v>
      </c>
      <c r="B11" s="422"/>
      <c r="C11" s="422"/>
      <c r="D11" s="422"/>
      <c r="E11" s="422"/>
      <c r="F11" s="422"/>
      <c r="G11" s="422"/>
      <c r="H11" s="422"/>
      <c r="I11" s="422"/>
      <c r="J11" s="730" t="s">
        <v>71</v>
      </c>
      <c r="K11" s="591"/>
      <c r="L11" s="591"/>
      <c r="M11" s="591"/>
      <c r="N11" s="591"/>
      <c r="O11" s="591"/>
      <c r="P11" s="591"/>
      <c r="Q11" s="591"/>
      <c r="R11" s="591"/>
      <c r="S11" s="591"/>
      <c r="T11" s="591"/>
      <c r="U11" s="591"/>
      <c r="V11" s="591"/>
      <c r="W11" s="591"/>
      <c r="X11" s="591"/>
      <c r="Y11" s="591"/>
      <c r="Z11" s="591"/>
      <c r="AA11" s="591"/>
      <c r="AB11" s="591"/>
      <c r="AC11" s="591"/>
      <c r="AD11" s="591"/>
      <c r="AE11" s="431"/>
    </row>
    <row r="12" spans="1:31" ht="20.100000000000001" customHeight="1">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9"/>
      <c r="AC12" s="39"/>
      <c r="AD12" s="39"/>
      <c r="AE12" s="39"/>
    </row>
    <row r="13" spans="1:31" ht="20.100000000000001" customHeight="1">
      <c r="A13" s="37" t="s">
        <v>72</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9"/>
      <c r="AC13" s="39"/>
      <c r="AD13" s="39"/>
      <c r="AE13" s="39"/>
    </row>
    <row r="14" spans="1:31" ht="30" customHeight="1">
      <c r="A14" s="422" t="s">
        <v>73</v>
      </c>
      <c r="B14" s="422"/>
      <c r="C14" s="422"/>
      <c r="D14" s="422"/>
      <c r="E14" s="422"/>
      <c r="F14" s="422"/>
      <c r="G14" s="422"/>
      <c r="H14" s="422"/>
      <c r="I14" s="422"/>
      <c r="J14" s="424" t="s">
        <v>74</v>
      </c>
      <c r="K14" s="426"/>
      <c r="L14" s="426"/>
      <c r="M14" s="426"/>
      <c r="N14" s="426"/>
      <c r="O14" s="426"/>
      <c r="P14" s="426"/>
      <c r="Q14" s="426"/>
      <c r="R14" s="426"/>
      <c r="S14" s="426"/>
      <c r="T14" s="426"/>
      <c r="U14" s="426"/>
      <c r="V14" s="426"/>
      <c r="W14" s="426"/>
      <c r="X14" s="426"/>
      <c r="Y14" s="426"/>
      <c r="Z14" s="427"/>
      <c r="AA14" s="424" t="s">
        <v>60</v>
      </c>
      <c r="AB14" s="426"/>
      <c r="AC14" s="426"/>
      <c r="AD14" s="426"/>
      <c r="AE14" s="427"/>
    </row>
    <row r="15" spans="1:31" ht="50.1" customHeight="1">
      <c r="A15" s="746"/>
      <c r="B15" s="693"/>
      <c r="C15" s="693"/>
      <c r="D15" s="693"/>
      <c r="E15" s="693"/>
      <c r="F15" s="693"/>
      <c r="G15" s="693"/>
      <c r="H15" s="693"/>
      <c r="I15" s="694"/>
      <c r="J15" s="730"/>
      <c r="K15" s="591"/>
      <c r="L15" s="591"/>
      <c r="M15" s="591"/>
      <c r="N15" s="591"/>
      <c r="O15" s="591"/>
      <c r="P15" s="591"/>
      <c r="Q15" s="591"/>
      <c r="R15" s="591"/>
      <c r="S15" s="591"/>
      <c r="T15" s="591"/>
      <c r="U15" s="591"/>
      <c r="V15" s="591"/>
      <c r="W15" s="591"/>
      <c r="X15" s="591"/>
      <c r="Y15" s="591"/>
      <c r="Z15" s="431"/>
      <c r="AA15" s="691"/>
      <c r="AB15" s="418"/>
      <c r="AC15" s="418"/>
      <c r="AD15" s="418"/>
      <c r="AE15" s="419"/>
    </row>
    <row r="16" spans="1:31" ht="50.1" customHeight="1">
      <c r="A16" s="746"/>
      <c r="B16" s="693"/>
      <c r="C16" s="693"/>
      <c r="D16" s="693"/>
      <c r="E16" s="693"/>
      <c r="F16" s="693"/>
      <c r="G16" s="693"/>
      <c r="H16" s="693"/>
      <c r="I16" s="694"/>
      <c r="J16" s="730"/>
      <c r="K16" s="591"/>
      <c r="L16" s="591"/>
      <c r="M16" s="591"/>
      <c r="N16" s="591"/>
      <c r="O16" s="591"/>
      <c r="P16" s="591"/>
      <c r="Q16" s="591"/>
      <c r="R16" s="591"/>
      <c r="S16" s="591"/>
      <c r="T16" s="591"/>
      <c r="U16" s="591"/>
      <c r="V16" s="591"/>
      <c r="W16" s="591"/>
      <c r="X16" s="591"/>
      <c r="Y16" s="591"/>
      <c r="Z16" s="431"/>
      <c r="AA16" s="691"/>
      <c r="AB16" s="418"/>
      <c r="AC16" s="418"/>
      <c r="AD16" s="418"/>
      <c r="AE16" s="419"/>
    </row>
    <row r="17" spans="1:31" ht="50.1" customHeight="1">
      <c r="A17" s="746"/>
      <c r="B17" s="693"/>
      <c r="C17" s="693"/>
      <c r="D17" s="693"/>
      <c r="E17" s="693"/>
      <c r="F17" s="693"/>
      <c r="G17" s="693"/>
      <c r="H17" s="693"/>
      <c r="I17" s="694"/>
      <c r="J17" s="730"/>
      <c r="K17" s="591"/>
      <c r="L17" s="591"/>
      <c r="M17" s="591"/>
      <c r="N17" s="591"/>
      <c r="O17" s="591"/>
      <c r="P17" s="591"/>
      <c r="Q17" s="591"/>
      <c r="R17" s="591"/>
      <c r="S17" s="591"/>
      <c r="T17" s="591"/>
      <c r="U17" s="591"/>
      <c r="V17" s="591"/>
      <c r="W17" s="591"/>
      <c r="X17" s="591"/>
      <c r="Y17" s="591"/>
      <c r="Z17" s="431"/>
      <c r="AA17" s="691"/>
      <c r="AB17" s="418"/>
      <c r="AC17" s="418"/>
      <c r="AD17" s="418"/>
      <c r="AE17" s="419"/>
    </row>
    <row r="18" spans="1:31" ht="20.100000000000001" customHeight="1">
      <c r="B18" s="35"/>
      <c r="C18" s="35"/>
      <c r="D18" s="35"/>
      <c r="E18" s="35"/>
      <c r="F18" s="35"/>
      <c r="G18" s="35"/>
      <c r="H18" s="35"/>
      <c r="I18" s="35"/>
      <c r="J18" s="35"/>
      <c r="K18" s="35"/>
      <c r="L18" s="35"/>
      <c r="M18" s="35"/>
      <c r="N18" s="35"/>
      <c r="O18" s="35"/>
      <c r="P18" s="35"/>
      <c r="Q18" s="35"/>
      <c r="R18" s="35"/>
      <c r="S18" s="35"/>
      <c r="T18" s="35"/>
      <c r="U18" s="35"/>
      <c r="V18" s="618" t="s">
        <v>53</v>
      </c>
      <c r="W18" s="618"/>
      <c r="X18" s="618"/>
      <c r="Y18" s="618"/>
      <c r="Z18" s="618"/>
      <c r="AA18" s="618"/>
      <c r="AB18" s="618"/>
      <c r="AC18" s="618"/>
      <c r="AD18" s="618"/>
      <c r="AE18" s="618"/>
    </row>
    <row r="19" spans="1:31" customFormat="1" ht="19.5" customHeight="1"/>
    <row r="20" spans="1:31" customFormat="1" ht="19.5" customHeight="1">
      <c r="A20" s="410" t="s">
        <v>634</v>
      </c>
      <c r="B20" s="410"/>
      <c r="C20" s="410"/>
      <c r="D20" s="410"/>
      <c r="E20" s="410"/>
      <c r="F20" s="410"/>
      <c r="G20" s="410"/>
      <c r="H20" s="410"/>
      <c r="I20" s="410"/>
      <c r="J20" s="410"/>
      <c r="K20" s="410"/>
      <c r="L20" s="410"/>
      <c r="M20" s="410"/>
      <c r="N20" s="410"/>
      <c r="O20" s="410"/>
      <c r="P20" s="410"/>
      <c r="Q20" s="410"/>
      <c r="R20" s="410"/>
      <c r="S20" s="410"/>
      <c r="T20" s="410"/>
      <c r="U20" s="410"/>
      <c r="V20" s="410"/>
      <c r="W20" s="410"/>
    </row>
    <row r="21" spans="1:31" customFormat="1" ht="20.100000000000001" customHeight="1">
      <c r="A21" s="708" t="s">
        <v>1</v>
      </c>
      <c r="B21" s="709"/>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10"/>
      <c r="AB21" s="711" t="s">
        <v>2</v>
      </c>
      <c r="AC21" s="711"/>
      <c r="AD21" s="711" t="s">
        <v>3</v>
      </c>
      <c r="AE21" s="711"/>
    </row>
    <row r="22" spans="1:31" customFormat="1" ht="39.950000000000003" customHeight="1">
      <c r="A22" s="112"/>
      <c r="B22" s="712" t="s">
        <v>124</v>
      </c>
      <c r="C22" s="712"/>
      <c r="D22" s="712"/>
      <c r="E22" s="712"/>
      <c r="F22" s="712"/>
      <c r="G22" s="712"/>
      <c r="H22" s="712"/>
      <c r="I22" s="712"/>
      <c r="J22" s="712"/>
      <c r="K22" s="712"/>
      <c r="L22" s="712"/>
      <c r="M22" s="712"/>
      <c r="N22" s="712"/>
      <c r="O22" s="712"/>
      <c r="P22" s="712"/>
      <c r="Q22" s="712"/>
      <c r="R22" s="712"/>
      <c r="S22" s="712"/>
      <c r="T22" s="712"/>
      <c r="U22" s="712"/>
      <c r="V22" s="712"/>
      <c r="W22" s="712"/>
      <c r="X22" s="712"/>
      <c r="Y22" s="712"/>
      <c r="Z22" s="712"/>
      <c r="AA22" s="713"/>
      <c r="AB22" s="714"/>
      <c r="AC22" s="714"/>
      <c r="AD22" s="714"/>
      <c r="AE22" s="714"/>
    </row>
    <row r="23" spans="1:31" customFormat="1" ht="20.100000000000001" customHeight="1">
      <c r="A23" s="110"/>
      <c r="B23" s="705" t="s">
        <v>125</v>
      </c>
      <c r="C23" s="705"/>
      <c r="D23" s="705"/>
      <c r="E23" s="705"/>
      <c r="F23" s="705"/>
      <c r="G23" s="705"/>
      <c r="H23" s="705"/>
      <c r="I23" s="705"/>
      <c r="J23" s="705"/>
      <c r="K23" s="705"/>
      <c r="L23" s="705"/>
      <c r="M23" s="705"/>
      <c r="N23" s="705"/>
      <c r="O23" s="705"/>
      <c r="P23" s="705"/>
      <c r="Q23" s="705"/>
      <c r="R23" s="705"/>
      <c r="S23" s="705"/>
      <c r="T23" s="705"/>
      <c r="U23" s="705"/>
      <c r="V23" s="705"/>
      <c r="W23" s="705"/>
      <c r="X23" s="705"/>
      <c r="Y23" s="705"/>
      <c r="Z23" s="705"/>
      <c r="AA23" s="747"/>
      <c r="AB23" s="110"/>
      <c r="AC23" s="115"/>
      <c r="AD23" s="62"/>
      <c r="AE23" s="63"/>
    </row>
    <row r="24" spans="1:31" customFormat="1" ht="42.75" customHeight="1">
      <c r="A24" s="116"/>
      <c r="B24" s="748" t="s">
        <v>445</v>
      </c>
      <c r="C24" s="748"/>
      <c r="D24" s="748"/>
      <c r="E24" s="748"/>
      <c r="F24" s="748"/>
      <c r="G24" s="748"/>
      <c r="H24" s="748"/>
      <c r="I24" s="748"/>
      <c r="J24" s="748"/>
      <c r="K24" s="748"/>
      <c r="L24" s="748"/>
      <c r="M24" s="748"/>
      <c r="N24" s="748"/>
      <c r="O24" s="748"/>
      <c r="P24" s="748"/>
      <c r="Q24" s="748"/>
      <c r="R24" s="749"/>
      <c r="S24" s="749"/>
      <c r="T24" s="750" t="s">
        <v>126</v>
      </c>
      <c r="U24" s="750"/>
      <c r="V24" s="749"/>
      <c r="W24" s="749"/>
      <c r="X24" s="751" t="s">
        <v>127</v>
      </c>
      <c r="Y24" s="751"/>
      <c r="Z24" s="751"/>
      <c r="AA24" s="752"/>
      <c r="AB24" s="116"/>
      <c r="AC24" s="117"/>
      <c r="AD24" s="60"/>
      <c r="AE24" s="61"/>
    </row>
    <row r="25" spans="1:31" customFormat="1" ht="20.100000000000001" customHeight="1">
      <c r="B25" s="118"/>
      <c r="C25" s="118"/>
      <c r="D25" s="118"/>
      <c r="E25" s="118"/>
      <c r="F25" s="118"/>
      <c r="G25" s="118"/>
      <c r="H25" s="118"/>
      <c r="I25" s="118"/>
      <c r="J25" s="118"/>
      <c r="K25" s="118"/>
      <c r="L25" s="118"/>
      <c r="M25" s="118"/>
      <c r="N25" s="118"/>
      <c r="O25" s="118"/>
      <c r="P25" s="118"/>
      <c r="Q25" s="118"/>
      <c r="R25" s="119"/>
      <c r="S25" s="119"/>
      <c r="T25" s="118"/>
      <c r="U25" s="118"/>
      <c r="V25" s="119"/>
      <c r="W25" s="119"/>
      <c r="X25" s="120"/>
      <c r="Y25" s="120"/>
      <c r="Z25" s="120"/>
      <c r="AA25" s="120"/>
      <c r="AD25" s="65"/>
      <c r="AE25" s="65"/>
    </row>
    <row r="26" spans="1:31" customFormat="1" ht="20.100000000000001" customHeight="1">
      <c r="B26" s="118"/>
      <c r="C26" s="118"/>
      <c r="D26" s="118"/>
      <c r="E26" s="118"/>
      <c r="F26" s="118"/>
      <c r="G26" s="118"/>
      <c r="H26" s="118"/>
      <c r="I26" s="118"/>
      <c r="J26" s="118"/>
      <c r="K26" s="118"/>
      <c r="L26" s="118"/>
      <c r="M26" s="118"/>
      <c r="N26" s="118"/>
      <c r="O26" s="118"/>
      <c r="P26" s="118"/>
      <c r="Q26" s="118"/>
      <c r="R26" s="119"/>
      <c r="S26" s="119"/>
      <c r="T26" s="118"/>
      <c r="U26" s="118"/>
      <c r="V26" s="119"/>
      <c r="W26" s="119"/>
      <c r="X26" s="120"/>
      <c r="Y26" s="120"/>
      <c r="Z26" s="120"/>
      <c r="AA26" s="120"/>
      <c r="AD26" s="65"/>
      <c r="AE26" s="65"/>
    </row>
    <row r="27" spans="1:31" customFormat="1" ht="20.100000000000001" customHeight="1">
      <c r="B27" s="118"/>
      <c r="C27" s="118"/>
      <c r="D27" s="118"/>
      <c r="E27" s="118"/>
      <c r="F27" s="118"/>
      <c r="G27" s="118"/>
      <c r="H27" s="118"/>
      <c r="I27" s="118"/>
      <c r="J27" s="118"/>
      <c r="K27" s="118"/>
      <c r="L27" s="118"/>
      <c r="M27" s="118"/>
      <c r="N27" s="118"/>
      <c r="O27" s="118"/>
      <c r="P27" s="118"/>
      <c r="Q27" s="118"/>
      <c r="R27" s="119"/>
      <c r="S27" s="119"/>
      <c r="T27" s="118"/>
      <c r="U27" s="118"/>
      <c r="V27" s="119"/>
      <c r="W27" s="119"/>
      <c r="X27" s="120"/>
      <c r="Y27" s="120"/>
      <c r="Z27" s="120"/>
      <c r="AA27" s="120"/>
      <c r="AD27" s="65"/>
      <c r="AE27" s="65"/>
    </row>
    <row r="28" spans="1:31" customFormat="1" ht="20.100000000000001" customHeight="1">
      <c r="B28" s="118"/>
      <c r="C28" s="118"/>
      <c r="D28" s="118"/>
      <c r="E28" s="118"/>
      <c r="F28" s="118"/>
      <c r="G28" s="118"/>
      <c r="H28" s="118"/>
      <c r="I28" s="118"/>
      <c r="J28" s="118"/>
      <c r="K28" s="118"/>
      <c r="L28" s="118"/>
      <c r="M28" s="118"/>
      <c r="N28" s="118"/>
      <c r="O28" s="118"/>
      <c r="P28" s="118"/>
      <c r="Q28" s="118"/>
      <c r="R28" s="119"/>
      <c r="S28" s="119"/>
      <c r="T28" s="118"/>
      <c r="U28" s="118"/>
      <c r="V28" s="119"/>
      <c r="W28" s="119"/>
      <c r="X28" s="120"/>
      <c r="Y28" s="120"/>
      <c r="Z28" s="120"/>
      <c r="AA28" s="120"/>
      <c r="AD28" s="65"/>
      <c r="AE28" s="65"/>
    </row>
    <row r="29" spans="1:31" customFormat="1" ht="20.100000000000001" customHeight="1">
      <c r="B29" s="118"/>
      <c r="C29" s="118"/>
      <c r="D29" s="118"/>
      <c r="E29" s="118"/>
      <c r="F29" s="118"/>
      <c r="G29" s="118"/>
      <c r="H29" s="118"/>
      <c r="I29" s="118"/>
      <c r="J29" s="118"/>
      <c r="K29" s="118"/>
      <c r="L29" s="118"/>
      <c r="M29" s="118"/>
      <c r="N29" s="118"/>
      <c r="O29" s="118"/>
      <c r="P29" s="118"/>
      <c r="Q29" s="118"/>
      <c r="R29" s="119"/>
      <c r="S29" s="119"/>
      <c r="T29" s="118"/>
      <c r="U29" s="118"/>
      <c r="V29" s="119"/>
      <c r="W29" s="119"/>
      <c r="X29" s="120"/>
      <c r="Y29" s="120"/>
      <c r="Z29" s="120"/>
      <c r="AA29" s="120"/>
      <c r="AD29" s="65"/>
      <c r="AE29" s="65"/>
    </row>
    <row r="30" spans="1:31" customFormat="1" ht="20.100000000000001" customHeight="1">
      <c r="B30" s="118"/>
      <c r="C30" s="118"/>
      <c r="D30" s="118"/>
      <c r="E30" s="118"/>
      <c r="F30" s="118"/>
      <c r="G30" s="118"/>
      <c r="H30" s="118"/>
      <c r="I30" s="118"/>
      <c r="J30" s="118"/>
      <c r="K30" s="118"/>
      <c r="L30" s="118"/>
      <c r="M30" s="118"/>
      <c r="N30" s="118"/>
      <c r="O30" s="118"/>
      <c r="P30" s="118"/>
      <c r="Q30" s="118"/>
      <c r="R30" s="119"/>
      <c r="S30" s="119"/>
      <c r="T30" s="118"/>
      <c r="U30" s="118"/>
      <c r="V30" s="119"/>
      <c r="W30" s="119"/>
      <c r="X30" s="120"/>
      <c r="Y30" s="120"/>
      <c r="Z30" s="120"/>
      <c r="AA30" s="120"/>
      <c r="AD30" s="65"/>
      <c r="AE30" s="65"/>
    </row>
    <row r="31" spans="1:31" customFormat="1" ht="20.100000000000001" customHeight="1">
      <c r="B31" s="118"/>
      <c r="C31" s="118"/>
      <c r="D31" s="118"/>
      <c r="E31" s="118"/>
      <c r="F31" s="118"/>
      <c r="G31" s="118"/>
      <c r="H31" s="118"/>
      <c r="I31" s="118"/>
      <c r="J31" s="118"/>
      <c r="K31" s="118"/>
      <c r="L31" s="118"/>
      <c r="M31" s="118"/>
      <c r="N31" s="118"/>
      <c r="O31" s="118"/>
      <c r="P31" s="118"/>
      <c r="Q31" s="118"/>
      <c r="R31" s="119"/>
      <c r="S31" s="119"/>
      <c r="T31" s="118"/>
      <c r="U31" s="118"/>
      <c r="V31" s="119"/>
      <c r="W31" s="119"/>
      <c r="X31" s="120"/>
      <c r="Y31" s="120"/>
      <c r="Z31" s="120"/>
      <c r="AA31" s="120"/>
      <c r="AD31" s="65"/>
      <c r="AE31" s="65"/>
    </row>
    <row r="32" spans="1:31" customFormat="1" ht="20.100000000000001" customHeight="1">
      <c r="B32" s="118"/>
      <c r="C32" s="118"/>
      <c r="D32" s="118"/>
      <c r="E32" s="118"/>
      <c r="F32" s="118"/>
      <c r="G32" s="118"/>
      <c r="H32" s="118"/>
      <c r="I32" s="118"/>
      <c r="J32" s="118"/>
      <c r="K32" s="118"/>
      <c r="L32" s="118"/>
      <c r="M32" s="118"/>
      <c r="N32" s="118"/>
      <c r="O32" s="118"/>
      <c r="P32" s="118"/>
      <c r="Q32" s="118"/>
      <c r="R32" s="119"/>
      <c r="S32" s="119"/>
      <c r="T32" s="118"/>
      <c r="U32" s="118"/>
      <c r="V32" s="119"/>
      <c r="W32" s="119"/>
      <c r="X32" s="120"/>
      <c r="Y32" s="120"/>
      <c r="Z32" s="120"/>
      <c r="AA32" s="120"/>
      <c r="AD32" s="65"/>
      <c r="AE32" s="65"/>
    </row>
    <row r="33" spans="2:31" customFormat="1" ht="20.100000000000001" customHeight="1">
      <c r="B33" s="118"/>
      <c r="C33" s="118"/>
      <c r="D33" s="118"/>
      <c r="E33" s="118"/>
      <c r="F33" s="118"/>
      <c r="G33" s="118"/>
      <c r="H33" s="118"/>
      <c r="I33" s="118"/>
      <c r="J33" s="118"/>
      <c r="K33" s="118"/>
      <c r="L33" s="118"/>
      <c r="M33" s="118"/>
      <c r="N33" s="118"/>
      <c r="O33" s="118"/>
      <c r="P33" s="118"/>
      <c r="Q33" s="118"/>
      <c r="R33" s="119"/>
      <c r="S33" s="119"/>
      <c r="T33" s="118"/>
      <c r="U33" s="118"/>
      <c r="V33" s="119"/>
      <c r="W33" s="119"/>
      <c r="X33" s="120"/>
      <c r="Y33" s="120"/>
      <c r="Z33" s="120"/>
      <c r="AA33" s="120"/>
      <c r="AD33" s="65"/>
      <c r="AE33" s="65"/>
    </row>
    <row r="34" spans="2:31" customFormat="1" ht="20.100000000000001" customHeight="1">
      <c r="B34" s="118"/>
      <c r="C34" s="118"/>
      <c r="D34" s="118"/>
      <c r="E34" s="118"/>
      <c r="F34" s="118"/>
      <c r="G34" s="118"/>
      <c r="H34" s="118"/>
      <c r="I34" s="118"/>
      <c r="J34" s="118"/>
      <c r="K34" s="118"/>
      <c r="L34" s="118"/>
      <c r="M34" s="118"/>
      <c r="N34" s="118"/>
      <c r="O34" s="118"/>
      <c r="P34" s="118"/>
      <c r="Q34" s="118"/>
      <c r="R34" s="119"/>
      <c r="S34" s="119"/>
      <c r="T34" s="118"/>
      <c r="U34" s="118"/>
      <c r="V34" s="119"/>
      <c r="W34" s="119"/>
      <c r="X34" s="120"/>
      <c r="Y34" s="120"/>
      <c r="Z34" s="120"/>
      <c r="AA34" s="120"/>
      <c r="AD34" s="65"/>
      <c r="AE34" s="65"/>
    </row>
    <row r="35" spans="2:31" customFormat="1" ht="20.100000000000001" customHeight="1">
      <c r="B35" s="118"/>
      <c r="C35" s="118"/>
      <c r="D35" s="118"/>
      <c r="E35" s="118"/>
      <c r="F35" s="118"/>
      <c r="G35" s="118"/>
      <c r="H35" s="118"/>
      <c r="I35" s="118"/>
      <c r="J35" s="118"/>
      <c r="K35" s="118"/>
      <c r="L35" s="118"/>
      <c r="M35" s="118"/>
      <c r="N35" s="118"/>
      <c r="O35" s="118"/>
      <c r="P35" s="118"/>
      <c r="Q35" s="118"/>
      <c r="R35" s="119"/>
      <c r="S35" s="119"/>
      <c r="T35" s="118"/>
      <c r="U35" s="118"/>
      <c r="V35" s="119"/>
      <c r="W35" s="119"/>
      <c r="X35" s="120"/>
      <c r="Y35" s="120"/>
      <c r="Z35" s="120"/>
      <c r="AA35" s="120"/>
      <c r="AD35" s="65"/>
      <c r="AE35" s="65"/>
    </row>
    <row r="36" spans="2:31" customFormat="1" ht="20.100000000000001" customHeight="1">
      <c r="B36" s="118"/>
      <c r="C36" s="118"/>
      <c r="D36" s="118"/>
      <c r="E36" s="118"/>
      <c r="F36" s="118"/>
      <c r="G36" s="118"/>
      <c r="H36" s="118"/>
      <c r="I36" s="118"/>
      <c r="J36" s="118"/>
      <c r="K36" s="118"/>
      <c r="L36" s="118"/>
      <c r="M36" s="118"/>
      <c r="N36" s="118"/>
      <c r="O36" s="118"/>
      <c r="P36" s="118"/>
      <c r="Q36" s="118"/>
      <c r="R36" s="119"/>
      <c r="S36" s="119"/>
      <c r="T36" s="118"/>
      <c r="U36" s="118"/>
      <c r="V36" s="119"/>
      <c r="W36" s="119"/>
      <c r="X36" s="120"/>
      <c r="Y36" s="120"/>
      <c r="Z36" s="120"/>
      <c r="AA36" s="120"/>
      <c r="AD36" s="65"/>
      <c r="AE36" s="65"/>
    </row>
    <row r="37" spans="2:31" customFormat="1" ht="20.100000000000001" customHeight="1">
      <c r="B37" s="118"/>
      <c r="C37" s="118"/>
      <c r="D37" s="118"/>
      <c r="E37" s="118"/>
      <c r="F37" s="118"/>
      <c r="G37" s="118"/>
      <c r="H37" s="118"/>
      <c r="I37" s="118"/>
      <c r="J37" s="118"/>
      <c r="K37" s="118"/>
      <c r="L37" s="118"/>
      <c r="M37" s="118"/>
      <c r="N37" s="118"/>
      <c r="O37" s="118"/>
      <c r="P37" s="118"/>
      <c r="Q37" s="118"/>
      <c r="R37" s="119"/>
      <c r="S37" s="119"/>
      <c r="T37" s="118"/>
      <c r="U37" s="118"/>
      <c r="V37" s="119"/>
      <c r="W37" s="119"/>
      <c r="X37" s="120"/>
      <c r="Y37" s="120"/>
      <c r="Z37" s="120"/>
      <c r="AA37" s="120"/>
      <c r="AD37" s="65"/>
      <c r="AE37" s="65"/>
    </row>
    <row r="38" spans="2:31" customFormat="1" ht="20.100000000000001" customHeight="1">
      <c r="B38" s="118"/>
      <c r="C38" s="118"/>
      <c r="D38" s="118"/>
      <c r="E38" s="118"/>
      <c r="F38" s="118"/>
      <c r="G38" s="118"/>
      <c r="H38" s="118"/>
      <c r="I38" s="118"/>
      <c r="J38" s="118"/>
      <c r="K38" s="118"/>
      <c r="L38" s="118"/>
      <c r="M38" s="118"/>
      <c r="N38" s="118"/>
      <c r="O38" s="118"/>
      <c r="P38" s="118"/>
      <c r="Q38" s="118"/>
      <c r="R38" s="119"/>
      <c r="S38" s="119"/>
      <c r="T38" s="118"/>
      <c r="U38" s="118"/>
      <c r="V38" s="119"/>
      <c r="W38" s="119"/>
      <c r="X38" s="120"/>
      <c r="Y38" s="120"/>
      <c r="Z38" s="120"/>
      <c r="AA38" s="120"/>
      <c r="AD38" s="65"/>
      <c r="AE38" s="65"/>
    </row>
    <row r="39" spans="2:31" customFormat="1" ht="20.100000000000001" customHeight="1">
      <c r="B39" s="118"/>
      <c r="C39" s="118"/>
      <c r="D39" s="118"/>
      <c r="E39" s="118"/>
      <c r="F39" s="118"/>
      <c r="G39" s="118"/>
      <c r="H39" s="118"/>
      <c r="I39" s="118"/>
      <c r="J39" s="118"/>
      <c r="K39" s="118"/>
      <c r="L39" s="118"/>
      <c r="M39" s="118"/>
      <c r="N39" s="118"/>
      <c r="O39" s="118"/>
      <c r="P39" s="118"/>
      <c r="Q39" s="118"/>
      <c r="R39" s="119"/>
      <c r="S39" s="119"/>
      <c r="T39" s="118"/>
      <c r="U39" s="118"/>
      <c r="V39" s="119"/>
      <c r="W39" s="119"/>
      <c r="X39" s="120"/>
      <c r="Y39" s="120"/>
      <c r="Z39" s="120"/>
      <c r="AA39" s="120"/>
      <c r="AD39" s="65"/>
      <c r="AE39" s="65"/>
    </row>
    <row r="40" spans="2:31" customFormat="1" ht="20.100000000000001" customHeight="1">
      <c r="B40" s="118"/>
      <c r="C40" s="118"/>
      <c r="D40" s="118"/>
      <c r="E40" s="118"/>
      <c r="F40" s="118"/>
      <c r="G40" s="118"/>
      <c r="H40" s="118"/>
      <c r="I40" s="118"/>
      <c r="J40" s="118"/>
      <c r="K40" s="118"/>
      <c r="L40" s="118"/>
      <c r="M40" s="118"/>
      <c r="N40" s="118"/>
      <c r="O40" s="118"/>
      <c r="P40" s="118"/>
      <c r="Q40" s="118"/>
      <c r="R40" s="119"/>
      <c r="S40" s="119"/>
      <c r="T40" s="118"/>
      <c r="U40" s="118"/>
      <c r="V40" s="119"/>
      <c r="W40" s="119"/>
      <c r="X40" s="120"/>
      <c r="Y40" s="120"/>
      <c r="Z40" s="120"/>
      <c r="AA40" s="120"/>
      <c r="AD40" s="65"/>
      <c r="AE40" s="65"/>
    </row>
    <row r="41" spans="2:31" customFormat="1" ht="20.100000000000001" customHeight="1">
      <c r="B41" s="118"/>
      <c r="C41" s="118"/>
      <c r="D41" s="118"/>
      <c r="E41" s="118"/>
      <c r="F41" s="118"/>
      <c r="G41" s="118"/>
      <c r="H41" s="118"/>
      <c r="I41" s="118"/>
      <c r="J41" s="118"/>
      <c r="K41" s="118"/>
      <c r="L41" s="118"/>
      <c r="M41" s="118"/>
      <c r="N41" s="118"/>
      <c r="O41" s="118"/>
      <c r="P41" s="118"/>
      <c r="Q41" s="118"/>
      <c r="R41" s="119"/>
      <c r="S41" s="119"/>
      <c r="T41" s="118"/>
      <c r="U41" s="118"/>
      <c r="V41" s="119"/>
      <c r="W41" s="119"/>
      <c r="X41" s="120"/>
      <c r="Y41" s="120"/>
      <c r="Z41" s="120"/>
      <c r="AA41" s="120"/>
      <c r="AD41" s="65"/>
      <c r="AE41" s="65"/>
    </row>
    <row r="42" spans="2:31" customFormat="1" ht="20.100000000000001" customHeight="1">
      <c r="B42" s="118"/>
      <c r="C42" s="118"/>
      <c r="D42" s="118"/>
      <c r="E42" s="118"/>
      <c r="F42" s="118"/>
      <c r="G42" s="118"/>
      <c r="H42" s="118"/>
      <c r="I42" s="118"/>
      <c r="J42" s="118"/>
      <c r="K42" s="118"/>
      <c r="L42" s="118"/>
      <c r="M42" s="118"/>
      <c r="N42" s="118"/>
      <c r="O42" s="118"/>
      <c r="P42" s="118"/>
      <c r="Q42" s="118"/>
      <c r="R42" s="119"/>
      <c r="S42" s="119"/>
      <c r="T42" s="118"/>
      <c r="U42" s="118"/>
      <c r="V42" s="119"/>
      <c r="W42" s="119"/>
      <c r="X42" s="120"/>
      <c r="Y42" s="120"/>
      <c r="Z42" s="120"/>
      <c r="AA42" s="120"/>
      <c r="AD42" s="65"/>
      <c r="AE42" s="65"/>
    </row>
    <row r="43" spans="2:31" customFormat="1" ht="20.100000000000001" customHeight="1">
      <c r="B43" s="118"/>
      <c r="C43" s="118"/>
      <c r="D43" s="118"/>
      <c r="E43" s="118"/>
      <c r="F43" s="118"/>
      <c r="G43" s="118"/>
      <c r="H43" s="118"/>
      <c r="I43" s="118"/>
      <c r="J43" s="118"/>
      <c r="K43" s="118"/>
      <c r="L43" s="118"/>
      <c r="M43" s="118"/>
      <c r="N43" s="118"/>
      <c r="O43" s="118"/>
      <c r="P43" s="118"/>
      <c r="Q43" s="118"/>
      <c r="R43" s="119"/>
      <c r="S43" s="119"/>
      <c r="T43" s="118"/>
      <c r="U43" s="118"/>
      <c r="V43" s="119"/>
      <c r="W43" s="119"/>
      <c r="X43" s="120"/>
      <c r="Y43" s="120"/>
      <c r="Z43" s="120"/>
      <c r="AA43" s="120"/>
      <c r="AD43" s="65"/>
      <c r="AE43" s="65"/>
    </row>
    <row r="44" spans="2:31" customFormat="1" ht="20.100000000000001" customHeight="1">
      <c r="B44" s="118"/>
      <c r="C44" s="118"/>
      <c r="D44" s="118"/>
      <c r="E44" s="118"/>
      <c r="F44" s="118"/>
      <c r="G44" s="118"/>
      <c r="H44" s="118"/>
      <c r="I44" s="118"/>
      <c r="J44" s="118"/>
      <c r="K44" s="118"/>
      <c r="L44" s="118"/>
      <c r="M44" s="118"/>
      <c r="N44" s="118"/>
      <c r="O44" s="118"/>
      <c r="P44" s="118"/>
      <c r="Q44" s="118"/>
      <c r="R44" s="119"/>
      <c r="S44" s="119"/>
      <c r="T44" s="118"/>
      <c r="U44" s="118"/>
      <c r="V44" s="119"/>
      <c r="W44" s="119"/>
      <c r="X44" s="120"/>
      <c r="Y44" s="120"/>
      <c r="Z44" s="120"/>
      <c r="AA44" s="120"/>
      <c r="AD44" s="65"/>
      <c r="AE44" s="65"/>
    </row>
    <row r="45" spans="2:31" customFormat="1" ht="20.100000000000001" customHeight="1">
      <c r="B45" s="118"/>
      <c r="C45" s="118"/>
      <c r="D45" s="118"/>
      <c r="E45" s="118"/>
      <c r="F45" s="118"/>
      <c r="G45" s="118"/>
      <c r="H45" s="118"/>
      <c r="I45" s="118"/>
      <c r="J45" s="118"/>
      <c r="K45" s="118"/>
      <c r="L45" s="118"/>
      <c r="M45" s="118"/>
      <c r="N45" s="118"/>
      <c r="O45" s="118"/>
      <c r="P45" s="118"/>
      <c r="Q45" s="118"/>
      <c r="R45" s="119"/>
      <c r="S45" s="119"/>
      <c r="T45" s="118"/>
      <c r="U45" s="118"/>
      <c r="V45" s="119"/>
      <c r="W45" s="119"/>
      <c r="X45" s="120"/>
      <c r="Y45" s="120"/>
      <c r="Z45" s="120"/>
      <c r="AA45" s="120"/>
      <c r="AD45" s="65"/>
      <c r="AE45" s="65"/>
    </row>
    <row r="46" spans="2:31" customFormat="1" ht="20.100000000000001" customHeight="1">
      <c r="B46" s="118"/>
      <c r="C46" s="118"/>
      <c r="D46" s="118"/>
      <c r="E46" s="118"/>
      <c r="F46" s="118"/>
      <c r="G46" s="118"/>
      <c r="H46" s="118"/>
      <c r="I46" s="118"/>
      <c r="J46" s="118"/>
      <c r="K46" s="118"/>
      <c r="L46" s="118"/>
      <c r="M46" s="118"/>
      <c r="N46" s="118"/>
      <c r="O46" s="118"/>
      <c r="P46" s="118"/>
      <c r="Q46" s="118"/>
      <c r="R46" s="119"/>
      <c r="S46" s="119"/>
      <c r="T46" s="118"/>
      <c r="U46" s="118"/>
      <c r="V46" s="119"/>
      <c r="W46" s="119"/>
      <c r="X46" s="120"/>
      <c r="Y46" s="120"/>
      <c r="Z46" s="120"/>
      <c r="AA46" s="120"/>
      <c r="AD46" s="65"/>
      <c r="AE46" s="65"/>
    </row>
    <row r="47" spans="2:31" customFormat="1" ht="20.100000000000001" customHeight="1">
      <c r="B47" s="118"/>
      <c r="C47" s="118"/>
      <c r="D47" s="118"/>
      <c r="E47" s="118"/>
      <c r="F47" s="118"/>
      <c r="G47" s="118"/>
      <c r="H47" s="118"/>
      <c r="I47" s="118"/>
      <c r="J47" s="118"/>
      <c r="K47" s="118"/>
      <c r="L47" s="118"/>
      <c r="M47" s="118"/>
      <c r="N47" s="118"/>
      <c r="O47" s="118"/>
      <c r="P47" s="118"/>
      <c r="Q47" s="118"/>
      <c r="R47" s="119"/>
      <c r="S47" s="119"/>
      <c r="T47" s="118"/>
      <c r="U47" s="118"/>
      <c r="V47" s="119"/>
      <c r="W47" s="119"/>
      <c r="X47" s="120"/>
      <c r="Y47" s="120"/>
      <c r="Z47" s="120"/>
      <c r="AA47" s="120"/>
      <c r="AD47" s="65"/>
      <c r="AE47" s="65"/>
    </row>
    <row r="48" spans="2:31" ht="20.100000000000001" customHeight="1"/>
  </sheetData>
  <mergeCells count="44">
    <mergeCell ref="B22:AA22"/>
    <mergeCell ref="AB22:AC22"/>
    <mergeCell ref="AD22:AE22"/>
    <mergeCell ref="B23:AA23"/>
    <mergeCell ref="B24:Q24"/>
    <mergeCell ref="R24:S24"/>
    <mergeCell ref="T24:U24"/>
    <mergeCell ref="V24:W24"/>
    <mergeCell ref="X24:AA24"/>
    <mergeCell ref="A21:AA21"/>
    <mergeCell ref="AB21:AC21"/>
    <mergeCell ref="AD21:AE21"/>
    <mergeCell ref="A15:I15"/>
    <mergeCell ref="J15:Z15"/>
    <mergeCell ref="AA15:AE15"/>
    <mergeCell ref="A16:I16"/>
    <mergeCell ref="J16:Z16"/>
    <mergeCell ref="AA16:AE16"/>
    <mergeCell ref="A17:I17"/>
    <mergeCell ref="J17:Z17"/>
    <mergeCell ref="AA17:AE17"/>
    <mergeCell ref="V18:AE18"/>
    <mergeCell ref="A20:W20"/>
    <mergeCell ref="A11:I11"/>
    <mergeCell ref="J11:AE11"/>
    <mergeCell ref="A14:I14"/>
    <mergeCell ref="J14:Z14"/>
    <mergeCell ref="AA14:AE14"/>
    <mergeCell ref="B7:AA7"/>
    <mergeCell ref="AB7:AC7"/>
    <mergeCell ref="AD7:AE7"/>
    <mergeCell ref="A10:I10"/>
    <mergeCell ref="J10:AE10"/>
    <mergeCell ref="B5:AA5"/>
    <mergeCell ref="AB5:AC5"/>
    <mergeCell ref="AD5:AE5"/>
    <mergeCell ref="B6:AA6"/>
    <mergeCell ref="AB6:AC6"/>
    <mergeCell ref="AD6:AE6"/>
    <mergeCell ref="A2:O2"/>
    <mergeCell ref="A3:M3"/>
    <mergeCell ref="A4:AA4"/>
    <mergeCell ref="AB4:AC4"/>
    <mergeCell ref="AD4:AE4"/>
  </mergeCells>
  <phoneticPr fontId="1"/>
  <dataValidations count="1">
    <dataValidation type="list" allowBlank="1" showInputMessage="1" showErrorMessage="1" sqref="AA15:AE17" xr:uid="{AAB86EDD-466B-451D-8E2A-5A23EC02F317}">
      <formula1>"有,無"</formula1>
    </dataValidation>
  </dataValidations>
  <printOptions horizontalCentered="1"/>
  <pageMargins left="0.78740157480314965" right="0.78740157480314965"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17</xdr:col>
                    <xdr:colOff>9525</xdr:colOff>
                    <xdr:row>48</xdr:row>
                    <xdr:rowOff>0</xdr:rowOff>
                  </from>
                  <to>
                    <xdr:col>18</xdr:col>
                    <xdr:colOff>47625</xdr:colOff>
                    <xdr:row>48</xdr:row>
                    <xdr:rowOff>209550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19</xdr:col>
                    <xdr:colOff>171450</xdr:colOff>
                    <xdr:row>48</xdr:row>
                    <xdr:rowOff>0</xdr:rowOff>
                  </from>
                  <to>
                    <xdr:col>21</xdr:col>
                    <xdr:colOff>19050</xdr:colOff>
                    <xdr:row>48</xdr:row>
                    <xdr:rowOff>209550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17</xdr:col>
                    <xdr:colOff>180975</xdr:colOff>
                    <xdr:row>48</xdr:row>
                    <xdr:rowOff>0</xdr:rowOff>
                  </from>
                  <to>
                    <xdr:col>19</xdr:col>
                    <xdr:colOff>28575</xdr:colOff>
                    <xdr:row>48</xdr:row>
                    <xdr:rowOff>209550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21</xdr:col>
                    <xdr:colOff>200025</xdr:colOff>
                    <xdr:row>48</xdr:row>
                    <xdr:rowOff>0</xdr:rowOff>
                  </from>
                  <to>
                    <xdr:col>23</xdr:col>
                    <xdr:colOff>38100</xdr:colOff>
                    <xdr:row>48</xdr:row>
                    <xdr:rowOff>209550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16</xdr:col>
                    <xdr:colOff>180975</xdr:colOff>
                    <xdr:row>48</xdr:row>
                    <xdr:rowOff>0</xdr:rowOff>
                  </from>
                  <to>
                    <xdr:col>18</xdr:col>
                    <xdr:colOff>28575</xdr:colOff>
                    <xdr:row>48</xdr:row>
                    <xdr:rowOff>209550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16</xdr:col>
                    <xdr:colOff>190500</xdr:colOff>
                    <xdr:row>48</xdr:row>
                    <xdr:rowOff>0</xdr:rowOff>
                  </from>
                  <to>
                    <xdr:col>18</xdr:col>
                    <xdr:colOff>38100</xdr:colOff>
                    <xdr:row>48</xdr:row>
                    <xdr:rowOff>209550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33</xdr:col>
                    <xdr:colOff>95250</xdr:colOff>
                    <xdr:row>48</xdr:row>
                    <xdr:rowOff>0</xdr:rowOff>
                  </from>
                  <to>
                    <xdr:col>34</xdr:col>
                    <xdr:colOff>123825</xdr:colOff>
                    <xdr:row>48</xdr:row>
                    <xdr:rowOff>209550</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20</xdr:col>
                    <xdr:colOff>180975</xdr:colOff>
                    <xdr:row>48</xdr:row>
                    <xdr:rowOff>0</xdr:rowOff>
                  </from>
                  <to>
                    <xdr:col>22</xdr:col>
                    <xdr:colOff>28575</xdr:colOff>
                    <xdr:row>48</xdr:row>
                    <xdr:rowOff>209550</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15</xdr:col>
                    <xdr:colOff>190500</xdr:colOff>
                    <xdr:row>48</xdr:row>
                    <xdr:rowOff>0</xdr:rowOff>
                  </from>
                  <to>
                    <xdr:col>17</xdr:col>
                    <xdr:colOff>38100</xdr:colOff>
                    <xdr:row>48</xdr:row>
                    <xdr:rowOff>209550</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20</xdr:col>
                    <xdr:colOff>180975</xdr:colOff>
                    <xdr:row>48</xdr:row>
                    <xdr:rowOff>0</xdr:rowOff>
                  </from>
                  <to>
                    <xdr:col>22</xdr:col>
                    <xdr:colOff>28575</xdr:colOff>
                    <xdr:row>48</xdr:row>
                    <xdr:rowOff>209550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15</xdr:col>
                    <xdr:colOff>190500</xdr:colOff>
                    <xdr:row>48</xdr:row>
                    <xdr:rowOff>0</xdr:rowOff>
                  </from>
                  <to>
                    <xdr:col>17</xdr:col>
                    <xdr:colOff>38100</xdr:colOff>
                    <xdr:row>48</xdr:row>
                    <xdr:rowOff>209550</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20</xdr:col>
                    <xdr:colOff>180975</xdr:colOff>
                    <xdr:row>48</xdr:row>
                    <xdr:rowOff>0</xdr:rowOff>
                  </from>
                  <to>
                    <xdr:col>22</xdr:col>
                    <xdr:colOff>28575</xdr:colOff>
                    <xdr:row>48</xdr:row>
                    <xdr:rowOff>209550</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15</xdr:col>
                    <xdr:colOff>190500</xdr:colOff>
                    <xdr:row>48</xdr:row>
                    <xdr:rowOff>0</xdr:rowOff>
                  </from>
                  <to>
                    <xdr:col>17</xdr:col>
                    <xdr:colOff>38100</xdr:colOff>
                    <xdr:row>48</xdr:row>
                    <xdr:rowOff>209550</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20</xdr:col>
                    <xdr:colOff>180975</xdr:colOff>
                    <xdr:row>48</xdr:row>
                    <xdr:rowOff>0</xdr:rowOff>
                  </from>
                  <to>
                    <xdr:col>22</xdr:col>
                    <xdr:colOff>28575</xdr:colOff>
                    <xdr:row>48</xdr:row>
                    <xdr:rowOff>209550</xdr:rowOff>
                  </to>
                </anchor>
              </controlPr>
            </control>
          </mc:Choice>
        </mc:AlternateContent>
        <mc:AlternateContent xmlns:mc="http://schemas.openxmlformats.org/markup-compatibility/2006">
          <mc:Choice Requires="x14">
            <control shapeId="78863" r:id="rId18" name="Check Box 15">
              <controlPr defaultSize="0" autoFill="0" autoLine="0" autoPict="0">
                <anchor moveWithCells="1">
                  <from>
                    <xdr:col>15</xdr:col>
                    <xdr:colOff>190500</xdr:colOff>
                    <xdr:row>48</xdr:row>
                    <xdr:rowOff>0</xdr:rowOff>
                  </from>
                  <to>
                    <xdr:col>17</xdr:col>
                    <xdr:colOff>38100</xdr:colOff>
                    <xdr:row>48</xdr:row>
                    <xdr:rowOff>209550</xdr:rowOff>
                  </to>
                </anchor>
              </controlPr>
            </control>
          </mc:Choice>
        </mc:AlternateContent>
        <mc:AlternateContent xmlns:mc="http://schemas.openxmlformats.org/markup-compatibility/2006">
          <mc:Choice Requires="x14">
            <control shapeId="78864" r:id="rId19" name="Check Box 16">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65" r:id="rId20" name="Check Box 17">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66" r:id="rId21" name="Check Box 18">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67" r:id="rId22" name="Check Box 19">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68" r:id="rId23" name="Check Box 20">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69" r:id="rId24" name="Check Box 21">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70" r:id="rId25" name="Check Box 22">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71" r:id="rId26" name="Check Box 23">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72" r:id="rId27" name="Check Box 24">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73" r:id="rId28" name="Check Box 25">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74" r:id="rId29" name="Check Box 26">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75" r:id="rId30" name="Check Box 27">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76" r:id="rId31" name="Check Box 28">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77" r:id="rId32" name="Check Box 29">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78" r:id="rId33" name="Check Box 30">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79" r:id="rId34" name="Check Box 31">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80" r:id="rId35" name="Check Box 32">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81" r:id="rId36" name="Check Box 33">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82" r:id="rId37" name="Check Box 34">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83" r:id="rId38" name="Check Box 35">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84" r:id="rId39" name="Check Box 36">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85" r:id="rId40" name="Check Box 37">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86" r:id="rId41" name="Check Box 38">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87" r:id="rId42" name="Check Box 39">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88" r:id="rId43" name="Check Box 40">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89" r:id="rId44" name="Check Box 41">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90" r:id="rId45" name="Check Box 42">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91" r:id="rId46" name="Check Box 43">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92" r:id="rId47" name="Check Box 44">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93" r:id="rId48" name="Check Box 45">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94" r:id="rId49" name="Check Box 46">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95" r:id="rId50" name="Check Box 47">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96" r:id="rId51" name="Check Box 48">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97" r:id="rId52" name="Check Box 49">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898" r:id="rId53" name="Check Box 50">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899" r:id="rId54" name="Check Box 51">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00" r:id="rId55" name="Check Box 52">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01" r:id="rId56" name="Check Box 53">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02" r:id="rId57" name="Check Box 54">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03" r:id="rId58" name="Check Box 55">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04" r:id="rId59" name="Check Box 56">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05" r:id="rId60" name="Check Box 57">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06" r:id="rId61" name="Check Box 58">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07" r:id="rId62" name="Check Box 59">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08" r:id="rId63" name="Check Box 60">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09" r:id="rId64" name="Check Box 61">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10" r:id="rId65" name="Check Box 62">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11" r:id="rId66" name="Check Box 63">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12" r:id="rId67" name="Check Box 64">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13" r:id="rId68" name="Check Box 65">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14" r:id="rId69" name="Check Box 66">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15" r:id="rId70" name="Check Box 67">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16" r:id="rId71" name="Check Box 68">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17" r:id="rId72" name="Check Box 69">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18" r:id="rId73" name="Check Box 70">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19" r:id="rId74" name="Check Box 71">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20" r:id="rId75" name="Check Box 72">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21" r:id="rId76" name="Check Box 73">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22" r:id="rId77" name="Check Box 74">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23" r:id="rId78" name="Check Box 75">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24" r:id="rId79" name="Check Box 76">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25" r:id="rId80" name="Check Box 77">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26" r:id="rId81" name="Check Box 78">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27" r:id="rId82" name="Check Box 79">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28" r:id="rId83" name="Check Box 80">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29" r:id="rId84" name="Check Box 81">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30" r:id="rId85" name="Check Box 82">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31" r:id="rId86" name="Check Box 83">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32" r:id="rId87" name="Check Box 84">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33" r:id="rId88" name="Check Box 85">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34" r:id="rId89" name="Check Box 86">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35" r:id="rId90" name="Check Box 87">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36" r:id="rId91" name="Check Box 88">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37" r:id="rId92" name="Check Box 89">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38" r:id="rId93" name="Check Box 90">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39" r:id="rId94" name="Check Box 91">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40" r:id="rId95" name="Check Box 92">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41" r:id="rId96" name="Check Box 93">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42" r:id="rId97" name="Check Box 94">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43" r:id="rId98" name="Check Box 95">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44" r:id="rId99" name="Check Box 96">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45" r:id="rId100" name="Check Box 97">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46" r:id="rId101" name="Check Box 98">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47" r:id="rId102" name="Check Box 99">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48" r:id="rId103" name="Check Box 100">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49" r:id="rId104" name="Check Box 101">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50" r:id="rId105" name="Check Box 102">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51" r:id="rId106" name="Check Box 103">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52" r:id="rId107" name="Check Box 104">
              <controlPr defaultSize="0" autoFill="0" autoLine="0" autoPict="0">
                <anchor moveWithCells="1">
                  <from>
                    <xdr:col>27</xdr:col>
                    <xdr:colOff>104775</xdr:colOff>
                    <xdr:row>48</xdr:row>
                    <xdr:rowOff>0</xdr:rowOff>
                  </from>
                  <to>
                    <xdr:col>28</xdr:col>
                    <xdr:colOff>133350</xdr:colOff>
                    <xdr:row>48</xdr:row>
                    <xdr:rowOff>209550</xdr:rowOff>
                  </to>
                </anchor>
              </controlPr>
            </control>
          </mc:Choice>
        </mc:AlternateContent>
        <mc:AlternateContent xmlns:mc="http://schemas.openxmlformats.org/markup-compatibility/2006">
          <mc:Choice Requires="x14">
            <control shapeId="78953" r:id="rId108" name="Check Box 105">
              <controlPr defaultSize="0" autoFill="0" autoLine="0" autoPict="0">
                <anchor moveWithCells="1">
                  <from>
                    <xdr:col>29</xdr:col>
                    <xdr:colOff>104775</xdr:colOff>
                    <xdr:row>48</xdr:row>
                    <xdr:rowOff>0</xdr:rowOff>
                  </from>
                  <to>
                    <xdr:col>30</xdr:col>
                    <xdr:colOff>133350</xdr:colOff>
                    <xdr:row>48</xdr:row>
                    <xdr:rowOff>209550</xdr:rowOff>
                  </to>
                </anchor>
              </controlPr>
            </control>
          </mc:Choice>
        </mc:AlternateContent>
        <mc:AlternateContent xmlns:mc="http://schemas.openxmlformats.org/markup-compatibility/2006">
          <mc:Choice Requires="x14">
            <control shapeId="78954" r:id="rId109" name="Check Box 106">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55" r:id="rId110" name="Check Box 107">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56" r:id="rId111" name="Check Box 108">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57" r:id="rId112" name="Check Box 109">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58" r:id="rId113" name="Check Box 110">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59" r:id="rId114" name="Check Box 111">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60" r:id="rId115" name="Check Box 112">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61" r:id="rId116" name="Check Box 113">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62" r:id="rId117" name="Check Box 114">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63" r:id="rId118" name="Check Box 115">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64" r:id="rId119" name="Check Box 116">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65" r:id="rId120" name="Check Box 117">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66" r:id="rId121" name="Check Box 118">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67" r:id="rId122" name="Check Box 119">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68" r:id="rId123" name="Check Box 120">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69" r:id="rId124" name="Check Box 121">
              <controlPr defaultSize="0" autoFill="0" autoLine="0" autoPict="0">
                <anchor moveWithCells="1">
                  <from>
                    <xdr:col>27</xdr:col>
                    <xdr:colOff>95250</xdr:colOff>
                    <xdr:row>48</xdr:row>
                    <xdr:rowOff>0</xdr:rowOff>
                  </from>
                  <to>
                    <xdr:col>28</xdr:col>
                    <xdr:colOff>123825</xdr:colOff>
                    <xdr:row>48</xdr:row>
                    <xdr:rowOff>209550</xdr:rowOff>
                  </to>
                </anchor>
              </controlPr>
            </control>
          </mc:Choice>
        </mc:AlternateContent>
        <mc:AlternateContent xmlns:mc="http://schemas.openxmlformats.org/markup-compatibility/2006">
          <mc:Choice Requires="x14">
            <control shapeId="78970" r:id="rId125" name="Check Box 122">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71" r:id="rId126" name="Check Box 123">
              <controlPr defaultSize="0" autoFill="0" autoLine="0" autoPict="0">
                <anchor moveWithCells="1">
                  <from>
                    <xdr:col>29</xdr:col>
                    <xdr:colOff>95250</xdr:colOff>
                    <xdr:row>48</xdr:row>
                    <xdr:rowOff>0</xdr:rowOff>
                  </from>
                  <to>
                    <xdr:col>30</xdr:col>
                    <xdr:colOff>123825</xdr:colOff>
                    <xdr:row>48</xdr:row>
                    <xdr:rowOff>209550</xdr:rowOff>
                  </to>
                </anchor>
              </controlPr>
            </control>
          </mc:Choice>
        </mc:AlternateContent>
        <mc:AlternateContent xmlns:mc="http://schemas.openxmlformats.org/markup-compatibility/2006">
          <mc:Choice Requires="x14">
            <control shapeId="78982" r:id="rId127" name="Check Box 134">
              <controlPr defaultSize="0" autoFill="0" autoLine="0" autoPict="0">
                <anchor moveWithCells="1">
                  <from>
                    <xdr:col>27</xdr:col>
                    <xdr:colOff>104775</xdr:colOff>
                    <xdr:row>4</xdr:row>
                    <xdr:rowOff>28575</xdr:rowOff>
                  </from>
                  <to>
                    <xdr:col>28</xdr:col>
                    <xdr:colOff>133350</xdr:colOff>
                    <xdr:row>4</xdr:row>
                    <xdr:rowOff>238125</xdr:rowOff>
                  </to>
                </anchor>
              </controlPr>
            </control>
          </mc:Choice>
        </mc:AlternateContent>
        <mc:AlternateContent xmlns:mc="http://schemas.openxmlformats.org/markup-compatibility/2006">
          <mc:Choice Requires="x14">
            <control shapeId="78983" r:id="rId128" name="Check Box 135">
              <controlPr defaultSize="0" autoFill="0" autoLine="0" autoPict="0">
                <anchor moveWithCells="1">
                  <from>
                    <xdr:col>27</xdr:col>
                    <xdr:colOff>104775</xdr:colOff>
                    <xdr:row>5</xdr:row>
                    <xdr:rowOff>28575</xdr:rowOff>
                  </from>
                  <to>
                    <xdr:col>28</xdr:col>
                    <xdr:colOff>133350</xdr:colOff>
                    <xdr:row>5</xdr:row>
                    <xdr:rowOff>238125</xdr:rowOff>
                  </to>
                </anchor>
              </controlPr>
            </control>
          </mc:Choice>
        </mc:AlternateContent>
        <mc:AlternateContent xmlns:mc="http://schemas.openxmlformats.org/markup-compatibility/2006">
          <mc:Choice Requires="x14">
            <control shapeId="78984" r:id="rId129" name="Check Box 136">
              <controlPr defaultSize="0" autoFill="0" autoLine="0" autoPict="0">
                <anchor moveWithCells="1">
                  <from>
                    <xdr:col>29</xdr:col>
                    <xdr:colOff>104775</xdr:colOff>
                    <xdr:row>4</xdr:row>
                    <xdr:rowOff>28575</xdr:rowOff>
                  </from>
                  <to>
                    <xdr:col>30</xdr:col>
                    <xdr:colOff>133350</xdr:colOff>
                    <xdr:row>4</xdr:row>
                    <xdr:rowOff>238125</xdr:rowOff>
                  </to>
                </anchor>
              </controlPr>
            </control>
          </mc:Choice>
        </mc:AlternateContent>
        <mc:AlternateContent xmlns:mc="http://schemas.openxmlformats.org/markup-compatibility/2006">
          <mc:Choice Requires="x14">
            <control shapeId="78985" r:id="rId130" name="Check Box 137">
              <controlPr defaultSize="0" autoFill="0" autoLine="0" autoPict="0">
                <anchor moveWithCells="1">
                  <from>
                    <xdr:col>29</xdr:col>
                    <xdr:colOff>104775</xdr:colOff>
                    <xdr:row>5</xdr:row>
                    <xdr:rowOff>28575</xdr:rowOff>
                  </from>
                  <to>
                    <xdr:col>30</xdr:col>
                    <xdr:colOff>133350</xdr:colOff>
                    <xdr:row>5</xdr:row>
                    <xdr:rowOff>238125</xdr:rowOff>
                  </to>
                </anchor>
              </controlPr>
            </control>
          </mc:Choice>
        </mc:AlternateContent>
        <mc:AlternateContent xmlns:mc="http://schemas.openxmlformats.org/markup-compatibility/2006">
          <mc:Choice Requires="x14">
            <control shapeId="78986" r:id="rId131" name="Check Box 138">
              <controlPr defaultSize="0" autoFill="0" autoLine="0" autoPict="0">
                <anchor moveWithCells="1">
                  <from>
                    <xdr:col>27</xdr:col>
                    <xdr:colOff>104775</xdr:colOff>
                    <xdr:row>6</xdr:row>
                    <xdr:rowOff>123825</xdr:rowOff>
                  </from>
                  <to>
                    <xdr:col>28</xdr:col>
                    <xdr:colOff>133350</xdr:colOff>
                    <xdr:row>6</xdr:row>
                    <xdr:rowOff>333375</xdr:rowOff>
                  </to>
                </anchor>
              </controlPr>
            </control>
          </mc:Choice>
        </mc:AlternateContent>
        <mc:AlternateContent xmlns:mc="http://schemas.openxmlformats.org/markup-compatibility/2006">
          <mc:Choice Requires="x14">
            <control shapeId="78987" r:id="rId132" name="Check Box 139">
              <controlPr defaultSize="0" autoFill="0" autoLine="0" autoPict="0">
                <anchor moveWithCells="1">
                  <from>
                    <xdr:col>29</xdr:col>
                    <xdr:colOff>104775</xdr:colOff>
                    <xdr:row>6</xdr:row>
                    <xdr:rowOff>123825</xdr:rowOff>
                  </from>
                  <to>
                    <xdr:col>30</xdr:col>
                    <xdr:colOff>133350</xdr:colOff>
                    <xdr:row>6</xdr:row>
                    <xdr:rowOff>333375</xdr:rowOff>
                  </to>
                </anchor>
              </controlPr>
            </control>
          </mc:Choice>
        </mc:AlternateContent>
        <mc:AlternateContent xmlns:mc="http://schemas.openxmlformats.org/markup-compatibility/2006">
          <mc:Choice Requires="x14">
            <control shapeId="78990" r:id="rId133" name="Check Box 142">
              <controlPr defaultSize="0" autoFill="0" autoLine="0" autoPict="0">
                <anchor moveWithCells="1">
                  <from>
                    <xdr:col>17</xdr:col>
                    <xdr:colOff>180975</xdr:colOff>
                    <xdr:row>23</xdr:row>
                    <xdr:rowOff>304800</xdr:rowOff>
                  </from>
                  <to>
                    <xdr:col>19</xdr:col>
                    <xdr:colOff>28575</xdr:colOff>
                    <xdr:row>23</xdr:row>
                    <xdr:rowOff>514350</xdr:rowOff>
                  </to>
                </anchor>
              </controlPr>
            </control>
          </mc:Choice>
        </mc:AlternateContent>
        <mc:AlternateContent xmlns:mc="http://schemas.openxmlformats.org/markup-compatibility/2006">
          <mc:Choice Requires="x14">
            <control shapeId="78991" r:id="rId134" name="Check Box 143">
              <controlPr defaultSize="0" autoFill="0" autoLine="0" autoPict="0">
                <anchor moveWithCells="1">
                  <from>
                    <xdr:col>22</xdr:col>
                    <xdr:colOff>0</xdr:colOff>
                    <xdr:row>23</xdr:row>
                    <xdr:rowOff>304800</xdr:rowOff>
                  </from>
                  <to>
                    <xdr:col>23</xdr:col>
                    <xdr:colOff>38100</xdr:colOff>
                    <xdr:row>23</xdr:row>
                    <xdr:rowOff>514350</xdr:rowOff>
                  </to>
                </anchor>
              </controlPr>
            </control>
          </mc:Choice>
        </mc:AlternateContent>
        <mc:AlternateContent xmlns:mc="http://schemas.openxmlformats.org/markup-compatibility/2006">
          <mc:Choice Requires="x14">
            <control shapeId="78992" r:id="rId135" name="Check Box 144">
              <controlPr defaultSize="0" autoFill="0" autoLine="0" autoPict="0">
                <anchor moveWithCells="1">
                  <from>
                    <xdr:col>29</xdr:col>
                    <xdr:colOff>104775</xdr:colOff>
                    <xdr:row>21</xdr:row>
                    <xdr:rowOff>123825</xdr:rowOff>
                  </from>
                  <to>
                    <xdr:col>30</xdr:col>
                    <xdr:colOff>133350</xdr:colOff>
                    <xdr:row>21</xdr:row>
                    <xdr:rowOff>333375</xdr:rowOff>
                  </to>
                </anchor>
              </controlPr>
            </control>
          </mc:Choice>
        </mc:AlternateContent>
        <mc:AlternateContent xmlns:mc="http://schemas.openxmlformats.org/markup-compatibility/2006">
          <mc:Choice Requires="x14">
            <control shapeId="78993" r:id="rId136" name="Check Box 145">
              <controlPr defaultSize="0" autoFill="0" autoLine="0" autoPict="0">
                <anchor moveWithCells="1">
                  <from>
                    <xdr:col>27</xdr:col>
                    <xdr:colOff>104775</xdr:colOff>
                    <xdr:row>21</xdr:row>
                    <xdr:rowOff>123825</xdr:rowOff>
                  </from>
                  <to>
                    <xdr:col>28</xdr:col>
                    <xdr:colOff>133350</xdr:colOff>
                    <xdr:row>21</xdr:row>
                    <xdr:rowOff>333375</xdr:rowOff>
                  </to>
                </anchor>
              </controlPr>
            </control>
          </mc:Choice>
        </mc:AlternateContent>
        <mc:AlternateContent xmlns:mc="http://schemas.openxmlformats.org/markup-compatibility/2006">
          <mc:Choice Requires="x14">
            <control shapeId="78994" r:id="rId137" name="Check Box 146">
              <controlPr defaultSize="0" autoFill="0" autoLine="0" autoPict="0">
                <anchor moveWithCells="1">
                  <from>
                    <xdr:col>27</xdr:col>
                    <xdr:colOff>85725</xdr:colOff>
                    <xdr:row>22</xdr:row>
                    <xdr:rowOff>28575</xdr:rowOff>
                  </from>
                  <to>
                    <xdr:col>28</xdr:col>
                    <xdr:colOff>114300</xdr:colOff>
                    <xdr:row>22</xdr:row>
                    <xdr:rowOff>238125</xdr:rowOff>
                  </to>
                </anchor>
              </controlPr>
            </control>
          </mc:Choice>
        </mc:AlternateContent>
        <mc:AlternateContent xmlns:mc="http://schemas.openxmlformats.org/markup-compatibility/2006">
          <mc:Choice Requires="x14">
            <control shapeId="78995" r:id="rId138" name="Check Box 147">
              <controlPr defaultSize="0" autoFill="0" autoLine="0" autoPict="0">
                <anchor moveWithCells="1">
                  <from>
                    <xdr:col>29</xdr:col>
                    <xdr:colOff>85725</xdr:colOff>
                    <xdr:row>22</xdr:row>
                    <xdr:rowOff>28575</xdr:rowOff>
                  </from>
                  <to>
                    <xdr:col>30</xdr:col>
                    <xdr:colOff>114300</xdr:colOff>
                    <xdr:row>22</xdr:row>
                    <xdr:rowOff>238125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29AFC-BE28-4614-AFD6-8DAA150E532C}">
  <sheetPr>
    <tabColor rgb="FF92D050"/>
  </sheetPr>
  <dimension ref="A1:AE38"/>
  <sheetViews>
    <sheetView view="pageBreakPreview" zoomScaleNormal="100" zoomScaleSheetLayoutView="100" workbookViewId="0">
      <selection activeCell="U18" sqref="U18"/>
    </sheetView>
  </sheetViews>
  <sheetFormatPr defaultRowHeight="18.75"/>
  <cols>
    <col min="1" max="1" width="0.875" style="37" customWidth="1"/>
    <col min="2" max="50" width="2.625" style="37" customWidth="1"/>
    <col min="51" max="16384" width="9" style="37"/>
  </cols>
  <sheetData>
    <row r="1" spans="1:31" ht="20.25">
      <c r="A1" s="1" t="s">
        <v>0</v>
      </c>
    </row>
    <row r="2" spans="1:31" ht="20.100000000000001" customHeight="1">
      <c r="A2" s="37" t="s">
        <v>508</v>
      </c>
    </row>
    <row r="3" spans="1:31" ht="20.100000000000001" customHeight="1">
      <c r="A3" s="411" t="s">
        <v>635</v>
      </c>
      <c r="B3" s="412"/>
      <c r="C3" s="412"/>
      <c r="D3" s="412"/>
      <c r="E3" s="412"/>
      <c r="F3" s="412"/>
      <c r="G3" s="412"/>
      <c r="H3" s="412"/>
      <c r="I3" s="412"/>
      <c r="J3" s="412"/>
      <c r="K3" s="412"/>
      <c r="L3" s="412"/>
      <c r="M3" s="412"/>
    </row>
    <row r="4" spans="1:31" ht="20.100000000000001" customHeight="1">
      <c r="A4" s="413" t="s">
        <v>1</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5"/>
      <c r="AB4" s="430" t="s">
        <v>2</v>
      </c>
      <c r="AC4" s="430"/>
      <c r="AD4" s="430" t="s">
        <v>3</v>
      </c>
      <c r="AE4" s="430"/>
    </row>
    <row r="5" spans="1:31" ht="69.95" customHeight="1">
      <c r="A5" s="40"/>
      <c r="B5" s="591" t="s">
        <v>64</v>
      </c>
      <c r="C5" s="591"/>
      <c r="D5" s="591"/>
      <c r="E5" s="591"/>
      <c r="F5" s="591"/>
      <c r="G5" s="591"/>
      <c r="H5" s="591"/>
      <c r="I5" s="591"/>
      <c r="J5" s="591"/>
      <c r="K5" s="591"/>
      <c r="L5" s="591"/>
      <c r="M5" s="591"/>
      <c r="N5" s="591"/>
      <c r="O5" s="591"/>
      <c r="P5" s="591"/>
      <c r="Q5" s="591"/>
      <c r="R5" s="591"/>
      <c r="S5" s="591"/>
      <c r="T5" s="591"/>
      <c r="U5" s="591"/>
      <c r="V5" s="591"/>
      <c r="W5" s="591"/>
      <c r="X5" s="591"/>
      <c r="Y5" s="591"/>
      <c r="Z5" s="591"/>
      <c r="AA5" s="431"/>
      <c r="AB5" s="429"/>
      <c r="AC5" s="429"/>
      <c r="AD5" s="429"/>
      <c r="AE5" s="429"/>
    </row>
    <row r="6" spans="1:31" ht="69.95" customHeight="1">
      <c r="A6" s="40"/>
      <c r="B6" s="591" t="s">
        <v>546</v>
      </c>
      <c r="C6" s="591"/>
      <c r="D6" s="591"/>
      <c r="E6" s="591"/>
      <c r="F6" s="591"/>
      <c r="G6" s="591"/>
      <c r="H6" s="591"/>
      <c r="I6" s="591"/>
      <c r="J6" s="591"/>
      <c r="K6" s="591"/>
      <c r="L6" s="591"/>
      <c r="M6" s="591"/>
      <c r="N6" s="591"/>
      <c r="O6" s="591"/>
      <c r="P6" s="591"/>
      <c r="Q6" s="591"/>
      <c r="R6" s="591"/>
      <c r="S6" s="591"/>
      <c r="T6" s="591"/>
      <c r="U6" s="591"/>
      <c r="V6" s="591"/>
      <c r="W6" s="591"/>
      <c r="X6" s="591"/>
      <c r="Y6" s="591"/>
      <c r="Z6" s="591"/>
      <c r="AA6" s="431"/>
      <c r="AB6" s="429"/>
      <c r="AC6" s="429"/>
      <c r="AD6" s="429"/>
      <c r="AE6" s="429"/>
    </row>
    <row r="7" spans="1:31" ht="20.100000000000001" customHeight="1"/>
    <row r="8" spans="1:31" ht="20.100000000000001" customHeight="1"/>
    <row r="9" spans="1:31" ht="20.100000000000001" customHeight="1">
      <c r="A9" s="37" t="s">
        <v>530</v>
      </c>
    </row>
    <row r="10" spans="1:31" ht="20.100000000000001" customHeight="1">
      <c r="B10" s="753" t="s">
        <v>636</v>
      </c>
      <c r="C10" s="753"/>
      <c r="D10" s="753"/>
      <c r="E10" s="753"/>
      <c r="F10" s="753"/>
      <c r="G10" s="753"/>
      <c r="H10" s="753"/>
      <c r="I10" s="753"/>
      <c r="J10" s="753"/>
      <c r="K10" s="753"/>
      <c r="L10" s="753"/>
      <c r="M10" s="753"/>
      <c r="N10" s="753"/>
      <c r="O10" s="753"/>
      <c r="P10" s="753"/>
      <c r="Q10" s="753"/>
      <c r="R10" s="753"/>
      <c r="S10" s="753"/>
      <c r="T10" s="121"/>
      <c r="U10" s="121"/>
      <c r="V10" s="121"/>
      <c r="W10" s="121"/>
      <c r="X10" s="121"/>
    </row>
    <row r="11" spans="1:31" ht="20.100000000000001" customHeight="1">
      <c r="C11" s="71" t="s">
        <v>527</v>
      </c>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row>
    <row r="12" spans="1:31" ht="20.100000000000001" customHeight="1"/>
    <row r="13" spans="1:31" ht="20.100000000000001" customHeight="1">
      <c r="B13" s="753" t="s">
        <v>637</v>
      </c>
      <c r="C13" s="753"/>
      <c r="D13" s="753"/>
      <c r="E13" s="753"/>
      <c r="F13" s="753"/>
      <c r="G13" s="753"/>
      <c r="H13" s="753"/>
      <c r="I13" s="753"/>
      <c r="J13" s="753"/>
      <c r="K13" s="753"/>
      <c r="L13" s="753"/>
      <c r="M13" s="753"/>
      <c r="N13" s="753"/>
      <c r="O13" s="753"/>
      <c r="P13" s="753"/>
      <c r="Q13" s="753"/>
      <c r="R13" s="753"/>
      <c r="S13" s="753"/>
      <c r="T13" s="753"/>
    </row>
    <row r="14" spans="1:31" ht="20.100000000000001" customHeight="1">
      <c r="C14" s="71" t="s">
        <v>528</v>
      </c>
      <c r="D14" s="71"/>
      <c r="E14" s="71"/>
      <c r="F14" s="71"/>
      <c r="G14" s="71"/>
      <c r="H14" s="71"/>
      <c r="I14" s="71"/>
      <c r="J14" s="71"/>
      <c r="K14" s="71"/>
      <c r="L14" s="71"/>
      <c r="M14" s="71"/>
      <c r="N14" s="71"/>
      <c r="O14" s="71"/>
      <c r="P14" s="71"/>
      <c r="Q14" s="71"/>
      <c r="R14" s="71"/>
      <c r="S14" s="71"/>
      <c r="T14" s="71"/>
      <c r="U14" s="71"/>
      <c r="V14" s="71"/>
      <c r="W14" s="71"/>
      <c r="X14" s="71"/>
    </row>
    <row r="15" spans="1:31" ht="20.100000000000001" customHeight="1"/>
    <row r="16" spans="1:31" ht="20.100000000000001" customHeight="1">
      <c r="B16" s="753" t="s">
        <v>638</v>
      </c>
      <c r="C16" s="753"/>
      <c r="D16" s="753"/>
      <c r="E16" s="753"/>
      <c r="F16" s="753"/>
      <c r="G16" s="753"/>
      <c r="H16" s="753"/>
      <c r="I16" s="753"/>
      <c r="J16" s="753"/>
      <c r="K16" s="753"/>
      <c r="L16" s="753"/>
      <c r="M16" s="753"/>
      <c r="N16" s="753"/>
      <c r="O16" s="753"/>
      <c r="P16" s="753"/>
      <c r="Q16" s="753"/>
      <c r="R16" s="753"/>
      <c r="S16" s="753"/>
      <c r="T16" s="753"/>
    </row>
    <row r="17" spans="3:24" ht="20.100000000000001" customHeight="1">
      <c r="C17" s="71" t="s">
        <v>529</v>
      </c>
      <c r="D17" s="71"/>
      <c r="E17" s="71"/>
      <c r="F17" s="71"/>
      <c r="G17" s="71"/>
      <c r="H17" s="71"/>
      <c r="I17" s="71"/>
      <c r="J17" s="71"/>
      <c r="K17" s="71"/>
      <c r="L17" s="71"/>
      <c r="M17" s="71"/>
      <c r="N17" s="71"/>
      <c r="O17" s="71"/>
      <c r="P17" s="71"/>
      <c r="Q17" s="71"/>
      <c r="R17" s="71"/>
      <c r="S17" s="71"/>
      <c r="T17" s="71"/>
      <c r="U17" s="71"/>
      <c r="V17" s="71"/>
      <c r="W17" s="71"/>
      <c r="X17" s="71"/>
    </row>
    <row r="18" spans="3:24" ht="20.100000000000001" customHeight="1"/>
    <row r="19" spans="3:24" ht="20.100000000000001" customHeight="1">
      <c r="D19" s="678" t="s">
        <v>446</v>
      </c>
      <c r="E19" s="754"/>
      <c r="F19" s="754"/>
      <c r="G19" s="754"/>
      <c r="H19" s="754"/>
      <c r="I19" s="754"/>
      <c r="J19" s="754"/>
      <c r="K19" s="754"/>
      <c r="L19" s="754"/>
      <c r="M19" s="679"/>
    </row>
    <row r="20" spans="3:24" ht="20.100000000000001" customHeight="1">
      <c r="D20" s="680"/>
      <c r="E20" s="755"/>
      <c r="F20" s="755"/>
      <c r="G20" s="755"/>
      <c r="H20" s="755"/>
      <c r="I20" s="755"/>
      <c r="J20" s="755"/>
      <c r="K20" s="755"/>
      <c r="L20" s="755"/>
      <c r="M20" s="681"/>
    </row>
    <row r="21" spans="3:24" ht="20.100000000000001" customHeight="1">
      <c r="D21" s="682"/>
      <c r="E21" s="626"/>
      <c r="F21" s="626"/>
      <c r="G21" s="626"/>
      <c r="H21" s="626"/>
      <c r="I21" s="626"/>
      <c r="J21" s="626"/>
      <c r="K21" s="626"/>
      <c r="L21" s="626"/>
      <c r="M21" s="683"/>
    </row>
    <row r="22" spans="3:24" ht="20.100000000000001" customHeight="1"/>
    <row r="23" spans="3:24" ht="20.100000000000001" customHeight="1"/>
    <row r="24" spans="3:24" ht="20.100000000000001" customHeight="1"/>
    <row r="25" spans="3:24" ht="20.100000000000001" customHeight="1"/>
    <row r="26" spans="3:24" ht="20.100000000000001" customHeight="1"/>
    <row r="27" spans="3:24" ht="20.100000000000001" customHeight="1"/>
    <row r="28" spans="3:24" ht="20.100000000000001" customHeight="1"/>
    <row r="29" spans="3:24" ht="20.100000000000001" customHeight="1"/>
    <row r="30" spans="3:24" ht="20.100000000000001" customHeight="1"/>
    <row r="31" spans="3:24" ht="20.100000000000001" customHeight="1"/>
    <row r="32" spans="3:24"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sheetData>
  <mergeCells count="14">
    <mergeCell ref="B13:T13"/>
    <mergeCell ref="B16:T16"/>
    <mergeCell ref="D19:M21"/>
    <mergeCell ref="AD5:AE5"/>
    <mergeCell ref="B6:AA6"/>
    <mergeCell ref="AB6:AC6"/>
    <mergeCell ref="AD6:AE6"/>
    <mergeCell ref="B5:AA5"/>
    <mergeCell ref="AB5:AC5"/>
    <mergeCell ref="A3:M3"/>
    <mergeCell ref="A4:AA4"/>
    <mergeCell ref="AB4:AC4"/>
    <mergeCell ref="AD4:AE4"/>
    <mergeCell ref="B10:S10"/>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17</xdr:col>
                    <xdr:colOff>9525</xdr:colOff>
                    <xdr:row>38</xdr:row>
                    <xdr:rowOff>0</xdr:rowOff>
                  </from>
                  <to>
                    <xdr:col>18</xdr:col>
                    <xdr:colOff>38100</xdr:colOff>
                    <xdr:row>38</xdr:row>
                    <xdr:rowOff>209550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19</xdr:col>
                    <xdr:colOff>171450</xdr:colOff>
                    <xdr:row>38</xdr:row>
                    <xdr:rowOff>0</xdr:rowOff>
                  </from>
                  <to>
                    <xdr:col>21</xdr:col>
                    <xdr:colOff>0</xdr:colOff>
                    <xdr:row>38</xdr:row>
                    <xdr:rowOff>209550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17</xdr:col>
                    <xdr:colOff>180975</xdr:colOff>
                    <xdr:row>38</xdr:row>
                    <xdr:rowOff>0</xdr:rowOff>
                  </from>
                  <to>
                    <xdr:col>19</xdr:col>
                    <xdr:colOff>9525</xdr:colOff>
                    <xdr:row>38</xdr:row>
                    <xdr:rowOff>209550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21</xdr:col>
                    <xdr:colOff>200025</xdr:colOff>
                    <xdr:row>38</xdr:row>
                    <xdr:rowOff>0</xdr:rowOff>
                  </from>
                  <to>
                    <xdr:col>23</xdr:col>
                    <xdr:colOff>28575</xdr:colOff>
                    <xdr:row>38</xdr:row>
                    <xdr:rowOff>209550</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16</xdr:col>
                    <xdr:colOff>180975</xdr:colOff>
                    <xdr:row>38</xdr:row>
                    <xdr:rowOff>0</xdr:rowOff>
                  </from>
                  <to>
                    <xdr:col>18</xdr:col>
                    <xdr:colOff>9525</xdr:colOff>
                    <xdr:row>38</xdr:row>
                    <xdr:rowOff>209550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16</xdr:col>
                    <xdr:colOff>190500</xdr:colOff>
                    <xdr:row>38</xdr:row>
                    <xdr:rowOff>0</xdr:rowOff>
                  </from>
                  <to>
                    <xdr:col>18</xdr:col>
                    <xdr:colOff>19050</xdr:colOff>
                    <xdr:row>38</xdr:row>
                    <xdr:rowOff>209550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33</xdr:col>
                    <xdr:colOff>95250</xdr:colOff>
                    <xdr:row>38</xdr:row>
                    <xdr:rowOff>0</xdr:rowOff>
                  </from>
                  <to>
                    <xdr:col>34</xdr:col>
                    <xdr:colOff>123825</xdr:colOff>
                    <xdr:row>38</xdr:row>
                    <xdr:rowOff>209550</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from>
                    <xdr:col>20</xdr:col>
                    <xdr:colOff>180975</xdr:colOff>
                    <xdr:row>38</xdr:row>
                    <xdr:rowOff>0</xdr:rowOff>
                  </from>
                  <to>
                    <xdr:col>22</xdr:col>
                    <xdr:colOff>9525</xdr:colOff>
                    <xdr:row>38</xdr:row>
                    <xdr:rowOff>209550</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from>
                    <xdr:col>15</xdr:col>
                    <xdr:colOff>190500</xdr:colOff>
                    <xdr:row>38</xdr:row>
                    <xdr:rowOff>0</xdr:rowOff>
                  </from>
                  <to>
                    <xdr:col>17</xdr:col>
                    <xdr:colOff>19050</xdr:colOff>
                    <xdr:row>38</xdr:row>
                    <xdr:rowOff>209550</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from>
                    <xdr:col>20</xdr:col>
                    <xdr:colOff>180975</xdr:colOff>
                    <xdr:row>38</xdr:row>
                    <xdr:rowOff>0</xdr:rowOff>
                  </from>
                  <to>
                    <xdr:col>22</xdr:col>
                    <xdr:colOff>9525</xdr:colOff>
                    <xdr:row>38</xdr:row>
                    <xdr:rowOff>209550</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from>
                    <xdr:col>15</xdr:col>
                    <xdr:colOff>190500</xdr:colOff>
                    <xdr:row>38</xdr:row>
                    <xdr:rowOff>0</xdr:rowOff>
                  </from>
                  <to>
                    <xdr:col>17</xdr:col>
                    <xdr:colOff>19050</xdr:colOff>
                    <xdr:row>38</xdr:row>
                    <xdr:rowOff>209550</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from>
                    <xdr:col>20</xdr:col>
                    <xdr:colOff>180975</xdr:colOff>
                    <xdr:row>38</xdr:row>
                    <xdr:rowOff>0</xdr:rowOff>
                  </from>
                  <to>
                    <xdr:col>22</xdr:col>
                    <xdr:colOff>9525</xdr:colOff>
                    <xdr:row>38</xdr:row>
                    <xdr:rowOff>209550</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from>
                    <xdr:col>15</xdr:col>
                    <xdr:colOff>190500</xdr:colOff>
                    <xdr:row>38</xdr:row>
                    <xdr:rowOff>0</xdr:rowOff>
                  </from>
                  <to>
                    <xdr:col>17</xdr:col>
                    <xdr:colOff>19050</xdr:colOff>
                    <xdr:row>38</xdr:row>
                    <xdr:rowOff>209550</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from>
                    <xdr:col>20</xdr:col>
                    <xdr:colOff>180975</xdr:colOff>
                    <xdr:row>38</xdr:row>
                    <xdr:rowOff>0</xdr:rowOff>
                  </from>
                  <to>
                    <xdr:col>22</xdr:col>
                    <xdr:colOff>9525</xdr:colOff>
                    <xdr:row>38</xdr:row>
                    <xdr:rowOff>209550</xdr:rowOff>
                  </to>
                </anchor>
              </controlPr>
            </control>
          </mc:Choice>
        </mc:AlternateContent>
        <mc:AlternateContent xmlns:mc="http://schemas.openxmlformats.org/markup-compatibility/2006">
          <mc:Choice Requires="x14">
            <control shapeId="79887" r:id="rId18" name="Check Box 15">
              <controlPr defaultSize="0" autoFill="0" autoLine="0" autoPict="0">
                <anchor moveWithCells="1">
                  <from>
                    <xdr:col>15</xdr:col>
                    <xdr:colOff>190500</xdr:colOff>
                    <xdr:row>38</xdr:row>
                    <xdr:rowOff>0</xdr:rowOff>
                  </from>
                  <to>
                    <xdr:col>17</xdr:col>
                    <xdr:colOff>19050</xdr:colOff>
                    <xdr:row>38</xdr:row>
                    <xdr:rowOff>209550</xdr:rowOff>
                  </to>
                </anchor>
              </controlPr>
            </control>
          </mc:Choice>
        </mc:AlternateContent>
        <mc:AlternateContent xmlns:mc="http://schemas.openxmlformats.org/markup-compatibility/2006">
          <mc:Choice Requires="x14">
            <control shapeId="79888" r:id="rId19" name="Check Box 16">
              <controlPr defaultSize="0" autoFill="0" autoLine="0" autoPict="0">
                <anchor moveWithCells="1">
                  <from>
                    <xdr:col>29</xdr:col>
                    <xdr:colOff>104775</xdr:colOff>
                    <xdr:row>37</xdr:row>
                    <xdr:rowOff>0</xdr:rowOff>
                  </from>
                  <to>
                    <xdr:col>30</xdr:col>
                    <xdr:colOff>133350</xdr:colOff>
                    <xdr:row>37</xdr:row>
                    <xdr:rowOff>209550</xdr:rowOff>
                  </to>
                </anchor>
              </controlPr>
            </control>
          </mc:Choice>
        </mc:AlternateContent>
        <mc:AlternateContent xmlns:mc="http://schemas.openxmlformats.org/markup-compatibility/2006">
          <mc:Choice Requires="x14">
            <control shapeId="79889" r:id="rId20" name="Check Box 17">
              <controlPr defaultSize="0" autoFill="0" autoLine="0" autoPict="0">
                <anchor moveWithCells="1">
                  <from>
                    <xdr:col>27</xdr:col>
                    <xdr:colOff>104775</xdr:colOff>
                    <xdr:row>37</xdr:row>
                    <xdr:rowOff>0</xdr:rowOff>
                  </from>
                  <to>
                    <xdr:col>28</xdr:col>
                    <xdr:colOff>133350</xdr:colOff>
                    <xdr:row>37</xdr:row>
                    <xdr:rowOff>209550</xdr:rowOff>
                  </to>
                </anchor>
              </controlPr>
            </control>
          </mc:Choice>
        </mc:AlternateContent>
        <mc:AlternateContent xmlns:mc="http://schemas.openxmlformats.org/markup-compatibility/2006">
          <mc:Choice Requires="x14">
            <control shapeId="79890" r:id="rId21" name="Check Box 18">
              <controlPr defaultSize="0" autoFill="0" autoLine="0" autoPict="0">
                <anchor moveWithCells="1">
                  <from>
                    <xdr:col>27</xdr:col>
                    <xdr:colOff>104775</xdr:colOff>
                    <xdr:row>37</xdr:row>
                    <xdr:rowOff>0</xdr:rowOff>
                  </from>
                  <to>
                    <xdr:col>28</xdr:col>
                    <xdr:colOff>133350</xdr:colOff>
                    <xdr:row>37</xdr:row>
                    <xdr:rowOff>209550</xdr:rowOff>
                  </to>
                </anchor>
              </controlPr>
            </control>
          </mc:Choice>
        </mc:AlternateContent>
        <mc:AlternateContent xmlns:mc="http://schemas.openxmlformats.org/markup-compatibility/2006">
          <mc:Choice Requires="x14">
            <control shapeId="79891" r:id="rId22" name="Check Box 19">
              <controlPr defaultSize="0" autoFill="0" autoLine="0" autoPict="0">
                <anchor moveWithCells="1">
                  <from>
                    <xdr:col>29</xdr:col>
                    <xdr:colOff>104775</xdr:colOff>
                    <xdr:row>37</xdr:row>
                    <xdr:rowOff>0</xdr:rowOff>
                  </from>
                  <to>
                    <xdr:col>30</xdr:col>
                    <xdr:colOff>133350</xdr:colOff>
                    <xdr:row>37</xdr:row>
                    <xdr:rowOff>209550</xdr:rowOff>
                  </to>
                </anchor>
              </controlPr>
            </control>
          </mc:Choice>
        </mc:AlternateContent>
        <mc:AlternateContent xmlns:mc="http://schemas.openxmlformats.org/markup-compatibility/2006">
          <mc:Choice Requires="x14">
            <control shapeId="79892" r:id="rId23" name="Check Box 20">
              <controlPr defaultSize="0" autoFill="0" autoLine="0" autoPict="0">
                <anchor moveWithCells="1">
                  <from>
                    <xdr:col>29</xdr:col>
                    <xdr:colOff>104775</xdr:colOff>
                    <xdr:row>37</xdr:row>
                    <xdr:rowOff>0</xdr:rowOff>
                  </from>
                  <to>
                    <xdr:col>30</xdr:col>
                    <xdr:colOff>133350</xdr:colOff>
                    <xdr:row>37</xdr:row>
                    <xdr:rowOff>209550</xdr:rowOff>
                  </to>
                </anchor>
              </controlPr>
            </control>
          </mc:Choice>
        </mc:AlternateContent>
        <mc:AlternateContent xmlns:mc="http://schemas.openxmlformats.org/markup-compatibility/2006">
          <mc:Choice Requires="x14">
            <control shapeId="79893" r:id="rId24" name="Check Box 21">
              <controlPr defaultSize="0" autoFill="0" autoLine="0" autoPict="0">
                <anchor moveWithCells="1">
                  <from>
                    <xdr:col>29</xdr:col>
                    <xdr:colOff>104775</xdr:colOff>
                    <xdr:row>37</xdr:row>
                    <xdr:rowOff>0</xdr:rowOff>
                  </from>
                  <to>
                    <xdr:col>30</xdr:col>
                    <xdr:colOff>133350</xdr:colOff>
                    <xdr:row>37</xdr:row>
                    <xdr:rowOff>209550</xdr:rowOff>
                  </to>
                </anchor>
              </controlPr>
            </control>
          </mc:Choice>
        </mc:AlternateContent>
        <mc:AlternateContent xmlns:mc="http://schemas.openxmlformats.org/markup-compatibility/2006">
          <mc:Choice Requires="x14">
            <control shapeId="79894" r:id="rId25" name="Check Box 22">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895" r:id="rId26" name="Check Box 23">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896" r:id="rId27" name="Check Box 24">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897" r:id="rId28" name="Check Box 25">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898" r:id="rId29" name="Check Box 26">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899" r:id="rId30" name="Check Box 27">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00" r:id="rId31" name="Check Box 28">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01" r:id="rId32" name="Check Box 29">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02" r:id="rId33" name="Check Box 30">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03" r:id="rId34" name="Check Box 31">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04" r:id="rId35" name="Check Box 32">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05" r:id="rId36" name="Check Box 33">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06" r:id="rId37" name="Check Box 34">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07" r:id="rId38" name="Check Box 35">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08" r:id="rId39" name="Check Box 36">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09" r:id="rId40" name="Check Box 37">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10" r:id="rId41" name="Check Box 38">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11" r:id="rId42" name="Check Box 39">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12" r:id="rId43" name="Check Box 40">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13" r:id="rId44" name="Check Box 41">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14" r:id="rId45" name="Check Box 42">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15" r:id="rId46" name="Check Box 43">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16" r:id="rId47" name="Check Box 44">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17" r:id="rId48" name="Check Box 45">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18" r:id="rId49" name="Check Box 46">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19" r:id="rId50" name="Check Box 47">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20" r:id="rId51" name="Check Box 48">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21" r:id="rId52" name="Check Box 49">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22" r:id="rId53" name="Check Box 50">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23" r:id="rId54" name="Check Box 51">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24" r:id="rId55" name="Check Box 52">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25" r:id="rId56" name="Check Box 53">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26" r:id="rId57" name="Check Box 54">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27" r:id="rId58" name="Check Box 55">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28" r:id="rId59" name="Check Box 56">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29" r:id="rId60" name="Check Box 57">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30" r:id="rId61" name="Check Box 58">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31" r:id="rId62" name="Check Box 59">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32" r:id="rId63" name="Check Box 60">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33" r:id="rId64" name="Check Box 61">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34" r:id="rId65" name="Check Box 62">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35" r:id="rId66" name="Check Box 63">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36" r:id="rId67" name="Check Box 64">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37" r:id="rId68" name="Check Box 65">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38" r:id="rId69" name="Check Box 66">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39" r:id="rId70" name="Check Box 67">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40" r:id="rId71" name="Check Box 68">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41" r:id="rId72" name="Check Box 69">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42" r:id="rId73" name="Check Box 70">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43" r:id="rId74" name="Check Box 71">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44" r:id="rId75" name="Check Box 72">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45" r:id="rId76" name="Check Box 73">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46" r:id="rId77" name="Check Box 74">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47" r:id="rId78" name="Check Box 75">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48" r:id="rId79" name="Check Box 76">
              <controlPr defaultSize="0" autoFill="0" autoLine="0" autoPict="0">
                <anchor moveWithCells="1">
                  <from>
                    <xdr:col>29</xdr:col>
                    <xdr:colOff>104775</xdr:colOff>
                    <xdr:row>37</xdr:row>
                    <xdr:rowOff>0</xdr:rowOff>
                  </from>
                  <to>
                    <xdr:col>30</xdr:col>
                    <xdr:colOff>133350</xdr:colOff>
                    <xdr:row>37</xdr:row>
                    <xdr:rowOff>209550</xdr:rowOff>
                  </to>
                </anchor>
              </controlPr>
            </control>
          </mc:Choice>
        </mc:AlternateContent>
        <mc:AlternateContent xmlns:mc="http://schemas.openxmlformats.org/markup-compatibility/2006">
          <mc:Choice Requires="x14">
            <control shapeId="79949" r:id="rId80" name="Check Box 77">
              <controlPr defaultSize="0" autoFill="0" autoLine="0" autoPict="0">
                <anchor moveWithCells="1">
                  <from>
                    <xdr:col>29</xdr:col>
                    <xdr:colOff>104775</xdr:colOff>
                    <xdr:row>37</xdr:row>
                    <xdr:rowOff>0</xdr:rowOff>
                  </from>
                  <to>
                    <xdr:col>30</xdr:col>
                    <xdr:colOff>133350</xdr:colOff>
                    <xdr:row>37</xdr:row>
                    <xdr:rowOff>209550</xdr:rowOff>
                  </to>
                </anchor>
              </controlPr>
            </control>
          </mc:Choice>
        </mc:AlternateContent>
        <mc:AlternateContent xmlns:mc="http://schemas.openxmlformats.org/markup-compatibility/2006">
          <mc:Choice Requires="x14">
            <control shapeId="79950" r:id="rId81" name="Check Box 78">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51" r:id="rId82" name="Check Box 79">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52" r:id="rId83" name="Check Box 80">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53" r:id="rId84" name="Check Box 81">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54" r:id="rId85" name="Check Box 82">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55" r:id="rId86" name="Check Box 83">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56" r:id="rId87" name="Check Box 84">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57" r:id="rId88" name="Check Box 85">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58" r:id="rId89" name="Check Box 86">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59" r:id="rId90" name="Check Box 87">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60" r:id="rId91" name="Check Box 88">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61" r:id="rId92" name="Check Box 89">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62" r:id="rId93" name="Check Box 90">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63" r:id="rId94" name="Check Box 91">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64" r:id="rId95" name="Check Box 92">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65" r:id="rId96" name="Check Box 93">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66" r:id="rId97" name="Check Box 94">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67" r:id="rId98" name="Check Box 95">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68" r:id="rId99" name="Check Box 96">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69" r:id="rId100" name="Check Box 97">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70" r:id="rId101" name="Check Box 98">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71" r:id="rId102" name="Check Box 99">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72" r:id="rId103" name="Check Box 100">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73" r:id="rId104" name="Check Box 101">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74" r:id="rId105" name="Check Box 102">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75" r:id="rId106" name="Check Box 103">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76" r:id="rId107" name="Check Box 104">
              <controlPr defaultSize="0" autoFill="0" autoLine="0" autoPict="0">
                <anchor moveWithCells="1">
                  <from>
                    <xdr:col>27</xdr:col>
                    <xdr:colOff>104775</xdr:colOff>
                    <xdr:row>38</xdr:row>
                    <xdr:rowOff>0</xdr:rowOff>
                  </from>
                  <to>
                    <xdr:col>28</xdr:col>
                    <xdr:colOff>133350</xdr:colOff>
                    <xdr:row>38</xdr:row>
                    <xdr:rowOff>209550</xdr:rowOff>
                  </to>
                </anchor>
              </controlPr>
            </control>
          </mc:Choice>
        </mc:AlternateContent>
        <mc:AlternateContent xmlns:mc="http://schemas.openxmlformats.org/markup-compatibility/2006">
          <mc:Choice Requires="x14">
            <control shapeId="79977" r:id="rId108" name="Check Box 105">
              <controlPr defaultSize="0" autoFill="0" autoLine="0" autoPict="0">
                <anchor moveWithCells="1">
                  <from>
                    <xdr:col>29</xdr:col>
                    <xdr:colOff>104775</xdr:colOff>
                    <xdr:row>38</xdr:row>
                    <xdr:rowOff>0</xdr:rowOff>
                  </from>
                  <to>
                    <xdr:col>30</xdr:col>
                    <xdr:colOff>133350</xdr:colOff>
                    <xdr:row>38</xdr:row>
                    <xdr:rowOff>209550</xdr:rowOff>
                  </to>
                </anchor>
              </controlPr>
            </control>
          </mc:Choice>
        </mc:AlternateContent>
        <mc:AlternateContent xmlns:mc="http://schemas.openxmlformats.org/markup-compatibility/2006">
          <mc:Choice Requires="x14">
            <control shapeId="79978" r:id="rId109" name="Check Box 106">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79" r:id="rId110" name="Check Box 107">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80" r:id="rId111" name="Check Box 108">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81" r:id="rId112" name="Check Box 109">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82" r:id="rId113" name="Check Box 110">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83" r:id="rId114" name="Check Box 111">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84" r:id="rId115" name="Check Box 112">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85" r:id="rId116" name="Check Box 113">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86" r:id="rId117" name="Check Box 114">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87" r:id="rId118" name="Check Box 115">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88" r:id="rId119" name="Check Box 116">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89" r:id="rId120" name="Check Box 117">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90" r:id="rId121" name="Check Box 118">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91" r:id="rId122" name="Check Box 119">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92" r:id="rId123" name="Check Box 120">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93" r:id="rId124" name="Check Box 121">
              <controlPr defaultSize="0" autoFill="0" autoLine="0" autoPict="0">
                <anchor moveWithCells="1">
                  <from>
                    <xdr:col>27</xdr:col>
                    <xdr:colOff>95250</xdr:colOff>
                    <xdr:row>38</xdr:row>
                    <xdr:rowOff>0</xdr:rowOff>
                  </from>
                  <to>
                    <xdr:col>28</xdr:col>
                    <xdr:colOff>123825</xdr:colOff>
                    <xdr:row>38</xdr:row>
                    <xdr:rowOff>209550</xdr:rowOff>
                  </to>
                </anchor>
              </controlPr>
            </control>
          </mc:Choice>
        </mc:AlternateContent>
        <mc:AlternateContent xmlns:mc="http://schemas.openxmlformats.org/markup-compatibility/2006">
          <mc:Choice Requires="x14">
            <control shapeId="79994" r:id="rId125" name="Check Box 122">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79995" r:id="rId126" name="Check Box 123">
              <controlPr defaultSize="0" autoFill="0" autoLine="0" autoPict="0">
                <anchor moveWithCells="1">
                  <from>
                    <xdr:col>29</xdr:col>
                    <xdr:colOff>95250</xdr:colOff>
                    <xdr:row>38</xdr:row>
                    <xdr:rowOff>0</xdr:rowOff>
                  </from>
                  <to>
                    <xdr:col>30</xdr:col>
                    <xdr:colOff>123825</xdr:colOff>
                    <xdr:row>38</xdr:row>
                    <xdr:rowOff>209550</xdr:rowOff>
                  </to>
                </anchor>
              </controlPr>
            </control>
          </mc:Choice>
        </mc:AlternateContent>
        <mc:AlternateContent xmlns:mc="http://schemas.openxmlformats.org/markup-compatibility/2006">
          <mc:Choice Requires="x14">
            <control shapeId="80010" r:id="rId127" name="Check Box 138">
              <controlPr defaultSize="0" autoFill="0" autoLine="0" autoPict="0">
                <anchor moveWithCells="1">
                  <from>
                    <xdr:col>29</xdr:col>
                    <xdr:colOff>85725</xdr:colOff>
                    <xdr:row>4</xdr:row>
                    <xdr:rowOff>57150</xdr:rowOff>
                  </from>
                  <to>
                    <xdr:col>30</xdr:col>
                    <xdr:colOff>114300</xdr:colOff>
                    <xdr:row>4</xdr:row>
                    <xdr:rowOff>266700</xdr:rowOff>
                  </to>
                </anchor>
              </controlPr>
            </control>
          </mc:Choice>
        </mc:AlternateContent>
        <mc:AlternateContent xmlns:mc="http://schemas.openxmlformats.org/markup-compatibility/2006">
          <mc:Choice Requires="x14">
            <control shapeId="80011" r:id="rId128" name="Check Box 139">
              <controlPr defaultSize="0" autoFill="0" autoLine="0" autoPict="0">
                <anchor moveWithCells="1">
                  <from>
                    <xdr:col>27</xdr:col>
                    <xdr:colOff>85725</xdr:colOff>
                    <xdr:row>4</xdr:row>
                    <xdr:rowOff>57150</xdr:rowOff>
                  </from>
                  <to>
                    <xdr:col>28</xdr:col>
                    <xdr:colOff>114300</xdr:colOff>
                    <xdr:row>4</xdr:row>
                    <xdr:rowOff>266700</xdr:rowOff>
                  </to>
                </anchor>
              </controlPr>
            </control>
          </mc:Choice>
        </mc:AlternateContent>
        <mc:AlternateContent xmlns:mc="http://schemas.openxmlformats.org/markup-compatibility/2006">
          <mc:Choice Requires="x14">
            <control shapeId="80012" r:id="rId129" name="Check Box 140">
              <controlPr defaultSize="0" autoFill="0" autoLine="0" autoPict="0">
                <anchor moveWithCells="1">
                  <from>
                    <xdr:col>29</xdr:col>
                    <xdr:colOff>85725</xdr:colOff>
                    <xdr:row>5</xdr:row>
                    <xdr:rowOff>66675</xdr:rowOff>
                  </from>
                  <to>
                    <xdr:col>30</xdr:col>
                    <xdr:colOff>114300</xdr:colOff>
                    <xdr:row>5</xdr:row>
                    <xdr:rowOff>276225</xdr:rowOff>
                  </to>
                </anchor>
              </controlPr>
            </control>
          </mc:Choice>
        </mc:AlternateContent>
        <mc:AlternateContent xmlns:mc="http://schemas.openxmlformats.org/markup-compatibility/2006">
          <mc:Choice Requires="x14">
            <control shapeId="80013" r:id="rId130" name="Check Box 141">
              <controlPr defaultSize="0" autoFill="0" autoLine="0" autoPict="0">
                <anchor moveWithCells="1">
                  <from>
                    <xdr:col>27</xdr:col>
                    <xdr:colOff>85725</xdr:colOff>
                    <xdr:row>5</xdr:row>
                    <xdr:rowOff>66675</xdr:rowOff>
                  </from>
                  <to>
                    <xdr:col>28</xdr:col>
                    <xdr:colOff>114300</xdr:colOff>
                    <xdr:row>5</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EAE-DACD-4228-BF5E-D0005C055D92}">
  <sheetPr>
    <tabColor rgb="FF92D050"/>
  </sheetPr>
  <dimension ref="A1:DA42"/>
  <sheetViews>
    <sheetView showGridLines="0" view="pageBreakPreview" zoomScaleNormal="100" zoomScaleSheetLayoutView="100" workbookViewId="0">
      <selection activeCell="G16" sqref="G16:K16"/>
    </sheetView>
  </sheetViews>
  <sheetFormatPr defaultColWidth="8" defaultRowHeight="12"/>
  <cols>
    <col min="1" max="1" width="2" style="123" customWidth="1"/>
    <col min="2" max="6" width="2.125" style="123" customWidth="1"/>
    <col min="7" max="10" width="2.625" style="123" customWidth="1"/>
    <col min="11" max="11" width="4.125" style="123" customWidth="1"/>
    <col min="12" max="42" width="2.75" style="123" customWidth="1"/>
    <col min="43" max="44" width="2.625" style="123" customWidth="1"/>
    <col min="45" max="45" width="2.125" style="123" hidden="1" customWidth="1"/>
    <col min="46" max="47" width="2.125" style="123" customWidth="1"/>
    <col min="48" max="49" width="2.375" style="123" customWidth="1"/>
    <col min="50" max="50" width="2.25" style="123" customWidth="1"/>
    <col min="51" max="52" width="2.375" style="123" customWidth="1"/>
    <col min="53" max="54" width="6.625" style="123" customWidth="1"/>
    <col min="55" max="55" width="4.75" style="123" bestFit="1" customWidth="1"/>
    <col min="56" max="71" width="2.375" style="123" customWidth="1"/>
    <col min="72" max="105" width="2.625" style="123" customWidth="1"/>
    <col min="106" max="16384" width="8" style="123"/>
  </cols>
  <sheetData>
    <row r="1" spans="1:105" ht="14.1" customHeight="1">
      <c r="A1" s="756" t="s">
        <v>444</v>
      </c>
      <c r="B1" s="756"/>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c r="AP1" s="756"/>
      <c r="AQ1" s="756"/>
      <c r="AR1" s="756"/>
      <c r="AS1" s="303">
        <f>IF(OR(AM2=1,AM2=2,AM2=3),2027,2026)</f>
        <v>2026</v>
      </c>
      <c r="AT1" s="303"/>
      <c r="AU1" s="303"/>
      <c r="AV1" s="124"/>
      <c r="AW1" s="124"/>
      <c r="AX1" s="304"/>
      <c r="AY1" s="304"/>
      <c r="AZ1" s="304"/>
      <c r="BJ1" s="757"/>
      <c r="BK1" s="757"/>
      <c r="BL1" s="757"/>
      <c r="BM1" s="757"/>
      <c r="BN1" s="757"/>
      <c r="BO1" s="757"/>
      <c r="BP1" s="757"/>
      <c r="BQ1" s="757"/>
      <c r="BR1" s="757"/>
    </row>
    <row r="2" spans="1:105" ht="15" customHeight="1">
      <c r="B2" s="760" t="s">
        <v>439</v>
      </c>
      <c r="C2" s="761"/>
      <c r="D2" s="762"/>
      <c r="E2" s="126"/>
      <c r="F2" s="126" t="s">
        <v>333</v>
      </c>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758" t="s">
        <v>334</v>
      </c>
      <c r="AH2" s="758"/>
      <c r="AI2" s="758"/>
      <c r="AJ2" s="758"/>
      <c r="AK2" s="758"/>
      <c r="AL2" s="758"/>
      <c r="AM2" s="759"/>
      <c r="AN2" s="759"/>
      <c r="AO2" s="758" t="s">
        <v>335</v>
      </c>
      <c r="AP2" s="758"/>
      <c r="AQ2" s="758"/>
      <c r="AR2" s="758"/>
      <c r="BJ2" s="757"/>
      <c r="BK2" s="757"/>
      <c r="BL2" s="757"/>
      <c r="BM2" s="757"/>
      <c r="BN2" s="757"/>
      <c r="BO2" s="757"/>
      <c r="BP2" s="757"/>
      <c r="BQ2" s="757"/>
      <c r="BR2" s="757"/>
    </row>
    <row r="3" spans="1:105" s="305" customFormat="1" ht="14.1" customHeight="1" thickBot="1">
      <c r="A3" s="214"/>
      <c r="B3" s="214"/>
      <c r="C3" s="214"/>
      <c r="D3" s="214"/>
      <c r="E3" s="214"/>
      <c r="F3" s="214"/>
      <c r="G3" s="214"/>
      <c r="H3" s="214"/>
      <c r="I3" s="214"/>
      <c r="J3" s="214"/>
      <c r="K3" s="214"/>
      <c r="L3" s="36">
        <f>DATE(AS1,AM2,1)</f>
        <v>45992</v>
      </c>
      <c r="M3" s="36">
        <f>L3+1</f>
        <v>45993</v>
      </c>
      <c r="N3" s="36">
        <f>M3+1</f>
        <v>45994</v>
      </c>
      <c r="O3" s="36">
        <f>N3+1</f>
        <v>45995</v>
      </c>
      <c r="P3" s="36">
        <f t="shared" ref="P3:AP3" si="0">O3+1</f>
        <v>45996</v>
      </c>
      <c r="Q3" s="36">
        <f t="shared" si="0"/>
        <v>45997</v>
      </c>
      <c r="R3" s="36">
        <f t="shared" si="0"/>
        <v>45998</v>
      </c>
      <c r="S3" s="36">
        <f t="shared" si="0"/>
        <v>45999</v>
      </c>
      <c r="T3" s="36">
        <f t="shared" si="0"/>
        <v>46000</v>
      </c>
      <c r="U3" s="36">
        <f t="shared" si="0"/>
        <v>46001</v>
      </c>
      <c r="V3" s="36">
        <f t="shared" si="0"/>
        <v>46002</v>
      </c>
      <c r="W3" s="36">
        <f t="shared" si="0"/>
        <v>46003</v>
      </c>
      <c r="X3" s="36">
        <f t="shared" si="0"/>
        <v>46004</v>
      </c>
      <c r="Y3" s="36">
        <f t="shared" si="0"/>
        <v>46005</v>
      </c>
      <c r="Z3" s="36">
        <f t="shared" si="0"/>
        <v>46006</v>
      </c>
      <c r="AA3" s="36">
        <f t="shared" si="0"/>
        <v>46007</v>
      </c>
      <c r="AB3" s="36">
        <f t="shared" si="0"/>
        <v>46008</v>
      </c>
      <c r="AC3" s="36">
        <f t="shared" si="0"/>
        <v>46009</v>
      </c>
      <c r="AD3" s="36">
        <f t="shared" si="0"/>
        <v>46010</v>
      </c>
      <c r="AE3" s="36">
        <f t="shared" si="0"/>
        <v>46011</v>
      </c>
      <c r="AF3" s="36">
        <f t="shared" si="0"/>
        <v>46012</v>
      </c>
      <c r="AG3" s="36">
        <f t="shared" si="0"/>
        <v>46013</v>
      </c>
      <c r="AH3" s="36">
        <f t="shared" si="0"/>
        <v>46014</v>
      </c>
      <c r="AI3" s="36">
        <f t="shared" si="0"/>
        <v>46015</v>
      </c>
      <c r="AJ3" s="36">
        <f t="shared" si="0"/>
        <v>46016</v>
      </c>
      <c r="AK3" s="36">
        <f t="shared" si="0"/>
        <v>46017</v>
      </c>
      <c r="AL3" s="36">
        <f t="shared" si="0"/>
        <v>46018</v>
      </c>
      <c r="AM3" s="36">
        <f t="shared" si="0"/>
        <v>46019</v>
      </c>
      <c r="AN3" s="36">
        <f t="shared" si="0"/>
        <v>46020</v>
      </c>
      <c r="AO3" s="36">
        <f t="shared" si="0"/>
        <v>46021</v>
      </c>
      <c r="AP3" s="36">
        <f t="shared" si="0"/>
        <v>46022</v>
      </c>
      <c r="AZ3" s="778"/>
      <c r="BA3" s="778"/>
      <c r="BB3" s="777"/>
      <c r="BC3" s="777"/>
      <c r="BD3" s="763"/>
      <c r="BE3" s="763"/>
      <c r="BF3" s="763"/>
      <c r="BG3" s="763"/>
      <c r="BH3" s="763"/>
      <c r="BI3" s="763"/>
      <c r="BJ3" s="763"/>
      <c r="BK3" s="763"/>
      <c r="BL3" s="763"/>
      <c r="BM3" s="763"/>
      <c r="BN3" s="763"/>
      <c r="BO3" s="763"/>
      <c r="BP3" s="763"/>
      <c r="BQ3" s="763"/>
      <c r="BR3" s="763"/>
      <c r="BS3" s="763"/>
      <c r="BT3" s="763"/>
      <c r="BU3" s="763"/>
      <c r="BV3" s="763"/>
      <c r="BW3" s="763"/>
      <c r="BX3" s="763"/>
      <c r="BY3" s="763"/>
      <c r="BZ3" s="763"/>
      <c r="CA3" s="763"/>
      <c r="CB3" s="763"/>
      <c r="CC3" s="763"/>
      <c r="CD3" s="763"/>
      <c r="CE3" s="763"/>
      <c r="CF3" s="763"/>
      <c r="CG3" s="763"/>
      <c r="CH3" s="763"/>
      <c r="CI3" s="763"/>
      <c r="CJ3" s="763"/>
      <c r="CK3" s="763"/>
      <c r="CL3" s="763"/>
      <c r="CM3" s="763"/>
      <c r="CN3" s="763"/>
      <c r="CO3" s="763"/>
      <c r="CP3" s="763"/>
      <c r="CQ3" s="763"/>
      <c r="CR3" s="763"/>
      <c r="CS3" s="763"/>
      <c r="CT3" s="763"/>
      <c r="CU3" s="763"/>
      <c r="CV3" s="763"/>
      <c r="CW3" s="763"/>
      <c r="CX3" s="763"/>
      <c r="CY3" s="763"/>
      <c r="CZ3" s="763"/>
      <c r="DA3" s="307"/>
    </row>
    <row r="4" spans="1:105" ht="14.1" customHeight="1">
      <c r="A4" s="214"/>
      <c r="B4" s="764" t="s">
        <v>336</v>
      </c>
      <c r="C4" s="765"/>
      <c r="D4" s="765"/>
      <c r="E4" s="765"/>
      <c r="F4" s="766"/>
      <c r="G4" s="770" t="s">
        <v>337</v>
      </c>
      <c r="H4" s="765"/>
      <c r="I4" s="765"/>
      <c r="J4" s="766"/>
      <c r="K4" s="308" t="s">
        <v>338</v>
      </c>
      <c r="L4" s="309" t="str">
        <f t="shared" ref="L4:AP4" si="1">IFERROR(IF(MONTH(L3)&gt;$AM$2,"",L3),"")</f>
        <v/>
      </c>
      <c r="M4" s="309" t="str">
        <f t="shared" si="1"/>
        <v/>
      </c>
      <c r="N4" s="309" t="str">
        <f t="shared" si="1"/>
        <v/>
      </c>
      <c r="O4" s="309" t="str">
        <f t="shared" si="1"/>
        <v/>
      </c>
      <c r="P4" s="309" t="str">
        <f t="shared" si="1"/>
        <v/>
      </c>
      <c r="Q4" s="309" t="str">
        <f t="shared" si="1"/>
        <v/>
      </c>
      <c r="R4" s="309" t="str">
        <f t="shared" si="1"/>
        <v/>
      </c>
      <c r="S4" s="309" t="str">
        <f t="shared" si="1"/>
        <v/>
      </c>
      <c r="T4" s="309" t="str">
        <f t="shared" si="1"/>
        <v/>
      </c>
      <c r="U4" s="309" t="str">
        <f t="shared" si="1"/>
        <v/>
      </c>
      <c r="V4" s="309" t="str">
        <f t="shared" si="1"/>
        <v/>
      </c>
      <c r="W4" s="309" t="str">
        <f t="shared" si="1"/>
        <v/>
      </c>
      <c r="X4" s="309" t="str">
        <f t="shared" si="1"/>
        <v/>
      </c>
      <c r="Y4" s="309" t="str">
        <f t="shared" si="1"/>
        <v/>
      </c>
      <c r="Z4" s="309" t="str">
        <f t="shared" si="1"/>
        <v/>
      </c>
      <c r="AA4" s="309" t="str">
        <f t="shared" si="1"/>
        <v/>
      </c>
      <c r="AB4" s="309" t="str">
        <f t="shared" si="1"/>
        <v/>
      </c>
      <c r="AC4" s="309" t="str">
        <f t="shared" si="1"/>
        <v/>
      </c>
      <c r="AD4" s="309" t="str">
        <f t="shared" si="1"/>
        <v/>
      </c>
      <c r="AE4" s="309" t="str">
        <f t="shared" si="1"/>
        <v/>
      </c>
      <c r="AF4" s="309" t="str">
        <f t="shared" si="1"/>
        <v/>
      </c>
      <c r="AG4" s="309" t="str">
        <f t="shared" si="1"/>
        <v/>
      </c>
      <c r="AH4" s="309" t="str">
        <f t="shared" si="1"/>
        <v/>
      </c>
      <c r="AI4" s="309" t="str">
        <f t="shared" si="1"/>
        <v/>
      </c>
      <c r="AJ4" s="309" t="str">
        <f t="shared" si="1"/>
        <v/>
      </c>
      <c r="AK4" s="309" t="str">
        <f t="shared" si="1"/>
        <v/>
      </c>
      <c r="AL4" s="309" t="str">
        <f t="shared" si="1"/>
        <v/>
      </c>
      <c r="AM4" s="309" t="str">
        <f t="shared" si="1"/>
        <v/>
      </c>
      <c r="AN4" s="309" t="str">
        <f t="shared" si="1"/>
        <v/>
      </c>
      <c r="AO4" s="309" t="str">
        <f t="shared" si="1"/>
        <v/>
      </c>
      <c r="AP4" s="309" t="str">
        <f t="shared" si="1"/>
        <v/>
      </c>
      <c r="AQ4" s="772" t="s">
        <v>339</v>
      </c>
      <c r="AR4" s="773"/>
      <c r="AY4" s="310"/>
      <c r="AZ4" s="776"/>
      <c r="BA4" s="776"/>
      <c r="BB4" s="777"/>
      <c r="BC4" s="777"/>
      <c r="BD4" s="763"/>
      <c r="BE4" s="763"/>
      <c r="BF4" s="763"/>
      <c r="BG4" s="763"/>
      <c r="BH4" s="763"/>
      <c r="BI4" s="763"/>
      <c r="BJ4" s="763"/>
      <c r="BK4" s="763"/>
      <c r="BL4" s="763"/>
      <c r="BM4" s="763"/>
      <c r="BN4" s="763"/>
      <c r="BO4" s="763"/>
      <c r="BP4" s="763"/>
      <c r="BQ4" s="763"/>
      <c r="BR4" s="763"/>
      <c r="BS4" s="763"/>
      <c r="BT4" s="763"/>
      <c r="BU4" s="763"/>
      <c r="BV4" s="763"/>
      <c r="BW4" s="763"/>
      <c r="BX4" s="763"/>
      <c r="BY4" s="763"/>
      <c r="BZ4" s="763"/>
      <c r="CA4" s="763"/>
      <c r="CB4" s="763"/>
      <c r="CC4" s="763"/>
      <c r="CD4" s="763"/>
      <c r="CE4" s="763"/>
      <c r="CF4" s="763"/>
      <c r="CG4" s="763"/>
      <c r="CH4" s="763"/>
      <c r="CI4" s="763"/>
      <c r="CJ4" s="763"/>
      <c r="CK4" s="763"/>
      <c r="CL4" s="763"/>
      <c r="CM4" s="763"/>
      <c r="CN4" s="763"/>
      <c r="CO4" s="763"/>
      <c r="CP4" s="763"/>
      <c r="CQ4" s="763"/>
      <c r="CR4" s="763"/>
      <c r="CS4" s="763"/>
      <c r="CT4" s="763"/>
      <c r="CU4" s="763"/>
      <c r="CV4" s="763"/>
      <c r="CW4" s="763"/>
      <c r="CX4" s="763"/>
      <c r="CY4" s="763"/>
      <c r="CZ4" s="763"/>
      <c r="DA4" s="307"/>
    </row>
    <row r="5" spans="1:105" ht="14.1" customHeight="1">
      <c r="A5" s="214"/>
      <c r="B5" s="767"/>
      <c r="C5" s="768"/>
      <c r="D5" s="768"/>
      <c r="E5" s="768"/>
      <c r="F5" s="769"/>
      <c r="G5" s="771"/>
      <c r="H5" s="768"/>
      <c r="I5" s="768"/>
      <c r="J5" s="769"/>
      <c r="K5" s="311" t="s">
        <v>340</v>
      </c>
      <c r="L5" s="312" t="str">
        <f>IFERROR(IF(L4="","",CHOOSE(WEEKDAY(L4,1),"日","月","火","水","木","金","土")),"")</f>
        <v/>
      </c>
      <c r="M5" s="312" t="str">
        <f t="shared" ref="M5:AP5" si="2">IFERROR(IF(M4="","",CHOOSE(WEEKDAY(M4,1),"日","月","火","水","木","金","土")),"")</f>
        <v/>
      </c>
      <c r="N5" s="312" t="str">
        <f t="shared" si="2"/>
        <v/>
      </c>
      <c r="O5" s="312" t="str">
        <f t="shared" si="2"/>
        <v/>
      </c>
      <c r="P5" s="312" t="str">
        <f t="shared" si="2"/>
        <v/>
      </c>
      <c r="Q5" s="312" t="str">
        <f t="shared" si="2"/>
        <v/>
      </c>
      <c r="R5" s="312" t="str">
        <f t="shared" si="2"/>
        <v/>
      </c>
      <c r="S5" s="312" t="str">
        <f t="shared" si="2"/>
        <v/>
      </c>
      <c r="T5" s="312" t="str">
        <f t="shared" si="2"/>
        <v/>
      </c>
      <c r="U5" s="312" t="str">
        <f t="shared" si="2"/>
        <v/>
      </c>
      <c r="V5" s="312" t="str">
        <f t="shared" si="2"/>
        <v/>
      </c>
      <c r="W5" s="312" t="str">
        <f t="shared" si="2"/>
        <v/>
      </c>
      <c r="X5" s="312" t="str">
        <f t="shared" si="2"/>
        <v/>
      </c>
      <c r="Y5" s="312" t="str">
        <f t="shared" si="2"/>
        <v/>
      </c>
      <c r="Z5" s="312" t="str">
        <f t="shared" si="2"/>
        <v/>
      </c>
      <c r="AA5" s="312" t="str">
        <f t="shared" si="2"/>
        <v/>
      </c>
      <c r="AB5" s="312" t="str">
        <f t="shared" si="2"/>
        <v/>
      </c>
      <c r="AC5" s="312" t="str">
        <f t="shared" si="2"/>
        <v/>
      </c>
      <c r="AD5" s="312" t="str">
        <f t="shared" si="2"/>
        <v/>
      </c>
      <c r="AE5" s="312" t="str">
        <f t="shared" si="2"/>
        <v/>
      </c>
      <c r="AF5" s="312" t="str">
        <f t="shared" si="2"/>
        <v/>
      </c>
      <c r="AG5" s="312" t="str">
        <f t="shared" si="2"/>
        <v/>
      </c>
      <c r="AH5" s="312" t="str">
        <f t="shared" si="2"/>
        <v/>
      </c>
      <c r="AI5" s="312" t="str">
        <f t="shared" si="2"/>
        <v/>
      </c>
      <c r="AJ5" s="312" t="str">
        <f t="shared" si="2"/>
        <v/>
      </c>
      <c r="AK5" s="312" t="str">
        <f t="shared" si="2"/>
        <v/>
      </c>
      <c r="AL5" s="312" t="str">
        <f t="shared" si="2"/>
        <v/>
      </c>
      <c r="AM5" s="312" t="str">
        <f t="shared" si="2"/>
        <v/>
      </c>
      <c r="AN5" s="312" t="str">
        <f t="shared" si="2"/>
        <v/>
      </c>
      <c r="AO5" s="312" t="str">
        <f t="shared" si="2"/>
        <v/>
      </c>
      <c r="AP5" s="312" t="str">
        <f t="shared" si="2"/>
        <v/>
      </c>
      <c r="AQ5" s="774"/>
      <c r="AR5" s="775"/>
      <c r="AY5" s="313"/>
      <c r="AZ5" s="314"/>
      <c r="BA5" s="779"/>
      <c r="BB5" s="779"/>
      <c r="BC5" s="315"/>
      <c r="BD5" s="316"/>
      <c r="BE5" s="317"/>
      <c r="BF5" s="316"/>
      <c r="BG5" s="316"/>
      <c r="BH5" s="316"/>
      <c r="BI5" s="317"/>
      <c r="BJ5" s="316"/>
      <c r="BK5" s="316"/>
      <c r="BL5" s="316"/>
      <c r="BM5" s="317"/>
      <c r="BN5" s="316"/>
      <c r="BO5" s="316"/>
      <c r="BP5" s="316"/>
      <c r="BQ5" s="317"/>
      <c r="BR5" s="316"/>
      <c r="BS5" s="316"/>
      <c r="BT5" s="316"/>
      <c r="BU5" s="317"/>
      <c r="BV5" s="316"/>
      <c r="BW5" s="316"/>
      <c r="BX5" s="316"/>
      <c r="BY5" s="317"/>
      <c r="BZ5" s="316"/>
      <c r="CA5" s="316"/>
      <c r="CB5" s="316"/>
      <c r="CC5" s="317"/>
      <c r="CD5" s="316"/>
      <c r="CE5" s="316"/>
      <c r="CF5" s="316"/>
      <c r="CG5" s="317"/>
      <c r="CH5" s="316"/>
      <c r="CI5" s="316"/>
      <c r="CJ5" s="316"/>
      <c r="CK5" s="317"/>
      <c r="CL5" s="316"/>
      <c r="CM5" s="316"/>
      <c r="CN5" s="316"/>
      <c r="CO5" s="317"/>
      <c r="CP5" s="316"/>
      <c r="CQ5" s="316"/>
      <c r="CR5" s="316"/>
      <c r="CS5" s="317"/>
      <c r="CT5" s="316"/>
      <c r="CU5" s="316"/>
      <c r="CV5" s="316"/>
      <c r="CW5" s="317"/>
      <c r="CX5" s="316"/>
      <c r="CY5" s="316"/>
      <c r="CZ5" s="316"/>
      <c r="DA5" s="317"/>
    </row>
    <row r="6" spans="1:105" ht="14.1" customHeight="1">
      <c r="A6" s="214"/>
      <c r="B6" s="791"/>
      <c r="C6" s="792"/>
      <c r="D6" s="792"/>
      <c r="E6" s="792"/>
      <c r="F6" s="793"/>
      <c r="G6" s="794" t="s">
        <v>341</v>
      </c>
      <c r="H6" s="795"/>
      <c r="I6" s="795"/>
      <c r="J6" s="796"/>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9"/>
      <c r="AP6" s="319"/>
      <c r="AQ6" s="794"/>
      <c r="AR6" s="797"/>
      <c r="AS6" s="320"/>
      <c r="AT6" s="320"/>
      <c r="AU6" s="320"/>
      <c r="AY6" s="313"/>
      <c r="AZ6" s="314"/>
      <c r="BA6" s="788"/>
      <c r="BB6" s="788"/>
      <c r="BC6" s="321"/>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row>
    <row r="7" spans="1:105" ht="14.1" customHeight="1">
      <c r="A7" s="214"/>
      <c r="B7" s="780"/>
      <c r="C7" s="781"/>
      <c r="D7" s="781"/>
      <c r="E7" s="781"/>
      <c r="F7" s="782"/>
      <c r="G7" s="783" t="s">
        <v>547</v>
      </c>
      <c r="H7" s="784"/>
      <c r="I7" s="784"/>
      <c r="J7" s="785"/>
      <c r="K7" s="323"/>
      <c r="L7" s="323"/>
      <c r="M7" s="323"/>
      <c r="N7" s="324"/>
      <c r="O7" s="323"/>
      <c r="P7" s="323"/>
      <c r="Q7" s="323"/>
      <c r="R7" s="323"/>
      <c r="S7" s="324"/>
      <c r="T7" s="324"/>
      <c r="U7" s="324"/>
      <c r="V7" s="324"/>
      <c r="W7" s="324"/>
      <c r="X7" s="324"/>
      <c r="Y7" s="324"/>
      <c r="Z7" s="324"/>
      <c r="AA7" s="324"/>
      <c r="AB7" s="324"/>
      <c r="AC7" s="324"/>
      <c r="AD7" s="324"/>
      <c r="AE7" s="324"/>
      <c r="AF7" s="324"/>
      <c r="AG7" s="324"/>
      <c r="AH7" s="324"/>
      <c r="AI7" s="324"/>
      <c r="AJ7" s="324"/>
      <c r="AK7" s="324"/>
      <c r="AL7" s="324"/>
      <c r="AM7" s="324"/>
      <c r="AN7" s="324"/>
      <c r="AO7" s="325"/>
      <c r="AP7" s="325"/>
      <c r="AQ7" s="786"/>
      <c r="AR7" s="787"/>
      <c r="AY7" s="313"/>
      <c r="AZ7" s="314"/>
      <c r="BA7" s="788"/>
      <c r="BB7" s="788"/>
      <c r="BC7" s="321"/>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row>
    <row r="8" spans="1:105" ht="14.1" customHeight="1">
      <c r="A8" s="214"/>
      <c r="B8" s="780"/>
      <c r="C8" s="781"/>
      <c r="D8" s="781"/>
      <c r="E8" s="781"/>
      <c r="F8" s="782"/>
      <c r="G8" s="783" t="s">
        <v>342</v>
      </c>
      <c r="H8" s="789"/>
      <c r="I8" s="789"/>
      <c r="J8" s="790"/>
      <c r="K8" s="323"/>
      <c r="L8" s="323"/>
      <c r="M8" s="323"/>
      <c r="N8" s="323"/>
      <c r="O8" s="323"/>
      <c r="P8" s="323"/>
      <c r="Q8" s="323"/>
      <c r="R8" s="323"/>
      <c r="S8" s="324"/>
      <c r="T8" s="324"/>
      <c r="U8" s="324"/>
      <c r="V8" s="324"/>
      <c r="W8" s="324"/>
      <c r="X8" s="324"/>
      <c r="Y8" s="324"/>
      <c r="Z8" s="324"/>
      <c r="AA8" s="324"/>
      <c r="AB8" s="324"/>
      <c r="AC8" s="324"/>
      <c r="AD8" s="324"/>
      <c r="AE8" s="324"/>
      <c r="AF8" s="324"/>
      <c r="AG8" s="324"/>
      <c r="AH8" s="324"/>
      <c r="AI8" s="324"/>
      <c r="AJ8" s="324"/>
      <c r="AK8" s="324"/>
      <c r="AL8" s="324"/>
      <c r="AM8" s="324"/>
      <c r="AN8" s="324"/>
      <c r="AO8" s="325"/>
      <c r="AP8" s="325"/>
      <c r="AQ8" s="786"/>
      <c r="AR8" s="787"/>
      <c r="AY8" s="313"/>
      <c r="AZ8" s="314"/>
      <c r="BA8" s="788"/>
      <c r="BB8" s="788"/>
      <c r="BC8" s="321"/>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row>
    <row r="9" spans="1:105" ht="14.1" customHeight="1">
      <c r="A9" s="214"/>
      <c r="B9" s="780"/>
      <c r="C9" s="781"/>
      <c r="D9" s="781"/>
      <c r="E9" s="781"/>
      <c r="F9" s="782"/>
      <c r="G9" s="783" t="s">
        <v>342</v>
      </c>
      <c r="H9" s="789"/>
      <c r="I9" s="789"/>
      <c r="J9" s="790"/>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786"/>
      <c r="AR9" s="787"/>
      <c r="AY9" s="313"/>
      <c r="AZ9" s="314"/>
      <c r="BA9" s="788"/>
      <c r="BB9" s="788"/>
      <c r="BC9" s="321"/>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row>
    <row r="10" spans="1:105" ht="14.1" customHeight="1">
      <c r="A10" s="214"/>
      <c r="B10" s="780"/>
      <c r="C10" s="781"/>
      <c r="D10" s="781"/>
      <c r="E10" s="781"/>
      <c r="F10" s="782"/>
      <c r="G10" s="783" t="s">
        <v>342</v>
      </c>
      <c r="H10" s="789"/>
      <c r="I10" s="789"/>
      <c r="J10" s="790"/>
      <c r="K10" s="324"/>
      <c r="L10" s="324"/>
      <c r="M10" s="324"/>
      <c r="N10" s="324"/>
      <c r="O10" s="324"/>
      <c r="P10" s="324"/>
      <c r="Q10" s="324"/>
      <c r="R10" s="324"/>
      <c r="S10" s="324"/>
      <c r="T10" s="324"/>
      <c r="U10" s="324"/>
      <c r="V10" s="326"/>
      <c r="W10" s="324"/>
      <c r="X10" s="324"/>
      <c r="Y10" s="326"/>
      <c r="Z10" s="324"/>
      <c r="AA10" s="324"/>
      <c r="AB10" s="324"/>
      <c r="AC10" s="324"/>
      <c r="AD10" s="324"/>
      <c r="AE10" s="324"/>
      <c r="AF10" s="324"/>
      <c r="AG10" s="324"/>
      <c r="AH10" s="324"/>
      <c r="AI10" s="324"/>
      <c r="AJ10" s="324"/>
      <c r="AK10" s="326"/>
      <c r="AL10" s="324"/>
      <c r="AM10" s="324"/>
      <c r="AN10" s="324"/>
      <c r="AO10" s="324"/>
      <c r="AP10" s="324"/>
      <c r="AQ10" s="786"/>
      <c r="AR10" s="787"/>
      <c r="AY10" s="313"/>
      <c r="AZ10" s="314"/>
      <c r="BA10" s="788"/>
      <c r="BB10" s="788"/>
      <c r="BC10" s="321"/>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row>
    <row r="11" spans="1:105" ht="14.1" customHeight="1">
      <c r="A11" s="214"/>
      <c r="B11" s="780"/>
      <c r="C11" s="781"/>
      <c r="D11" s="781"/>
      <c r="E11" s="781"/>
      <c r="F11" s="782"/>
      <c r="G11" s="783" t="s">
        <v>548</v>
      </c>
      <c r="H11" s="789"/>
      <c r="I11" s="789"/>
      <c r="J11" s="790"/>
      <c r="K11" s="327"/>
      <c r="L11" s="324"/>
      <c r="M11" s="324"/>
      <c r="N11" s="324"/>
      <c r="O11" s="324"/>
      <c r="P11" s="324"/>
      <c r="Q11" s="324"/>
      <c r="R11" s="324"/>
      <c r="S11" s="324"/>
      <c r="T11" s="324"/>
      <c r="U11" s="324"/>
      <c r="V11" s="324"/>
      <c r="W11" s="324"/>
      <c r="X11" s="324"/>
      <c r="Y11" s="326"/>
      <c r="Z11" s="324"/>
      <c r="AA11" s="324"/>
      <c r="AB11" s="324"/>
      <c r="AC11" s="324"/>
      <c r="AD11" s="324"/>
      <c r="AE11" s="324"/>
      <c r="AF11" s="324"/>
      <c r="AG11" s="324"/>
      <c r="AH11" s="324"/>
      <c r="AI11" s="324"/>
      <c r="AJ11" s="324"/>
      <c r="AK11" s="324"/>
      <c r="AL11" s="324"/>
      <c r="AM11" s="324"/>
      <c r="AN11" s="324"/>
      <c r="AO11" s="324"/>
      <c r="AP11" s="324"/>
      <c r="AQ11" s="786"/>
      <c r="AR11" s="787"/>
      <c r="AY11" s="313"/>
      <c r="AZ11" s="314"/>
      <c r="BA11" s="788"/>
      <c r="BB11" s="788"/>
      <c r="BC11" s="321"/>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row>
    <row r="12" spans="1:105" ht="14.1" customHeight="1">
      <c r="A12" s="214"/>
      <c r="B12" s="780"/>
      <c r="C12" s="781"/>
      <c r="D12" s="781"/>
      <c r="E12" s="781"/>
      <c r="F12" s="782"/>
      <c r="G12" s="783" t="s">
        <v>342</v>
      </c>
      <c r="H12" s="789"/>
      <c r="I12" s="789"/>
      <c r="J12" s="790"/>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786"/>
      <c r="AR12" s="787"/>
      <c r="AY12" s="313"/>
      <c r="AZ12" s="314"/>
      <c r="BA12" s="788"/>
      <c r="BB12" s="788"/>
      <c r="BC12" s="321"/>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row>
    <row r="13" spans="1:105" ht="14.1" customHeight="1">
      <c r="A13" s="214"/>
      <c r="B13" s="780"/>
      <c r="C13" s="781"/>
      <c r="D13" s="781"/>
      <c r="E13" s="781"/>
      <c r="F13" s="782"/>
      <c r="G13" s="783" t="s">
        <v>342</v>
      </c>
      <c r="H13" s="789"/>
      <c r="I13" s="789"/>
      <c r="J13" s="790"/>
      <c r="K13" s="324"/>
      <c r="L13" s="324"/>
      <c r="M13" s="324"/>
      <c r="N13" s="324"/>
      <c r="O13" s="324"/>
      <c r="P13" s="324"/>
      <c r="Q13" s="324"/>
      <c r="R13" s="324"/>
      <c r="S13" s="324"/>
      <c r="T13" s="324"/>
      <c r="U13" s="324"/>
      <c r="V13" s="326"/>
      <c r="W13" s="324"/>
      <c r="X13" s="324"/>
      <c r="Y13" s="326"/>
      <c r="Z13" s="324"/>
      <c r="AA13" s="324"/>
      <c r="AB13" s="324"/>
      <c r="AC13" s="324"/>
      <c r="AD13" s="324"/>
      <c r="AE13" s="324"/>
      <c r="AF13" s="324"/>
      <c r="AG13" s="324"/>
      <c r="AH13" s="324"/>
      <c r="AI13" s="324"/>
      <c r="AJ13" s="324"/>
      <c r="AK13" s="324"/>
      <c r="AL13" s="324"/>
      <c r="AM13" s="324"/>
      <c r="AN13" s="324"/>
      <c r="AO13" s="324"/>
      <c r="AP13" s="324"/>
      <c r="AQ13" s="786"/>
      <c r="AR13" s="787"/>
      <c r="AY13" s="313"/>
      <c r="AZ13" s="314"/>
      <c r="BA13" s="788"/>
      <c r="BB13" s="788"/>
      <c r="BC13" s="321"/>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row>
    <row r="14" spans="1:105" ht="14.1" customHeight="1">
      <c r="A14" s="214"/>
      <c r="B14" s="780"/>
      <c r="C14" s="781"/>
      <c r="D14" s="781"/>
      <c r="E14" s="781"/>
      <c r="F14" s="782"/>
      <c r="G14" s="783"/>
      <c r="H14" s="789"/>
      <c r="I14" s="789"/>
      <c r="J14" s="790"/>
      <c r="K14" s="327"/>
      <c r="L14" s="324"/>
      <c r="M14" s="324"/>
      <c r="N14" s="324"/>
      <c r="O14" s="324"/>
      <c r="P14" s="324"/>
      <c r="Q14" s="324"/>
      <c r="R14" s="324"/>
      <c r="S14" s="324"/>
      <c r="T14" s="324"/>
      <c r="U14" s="324"/>
      <c r="V14" s="324"/>
      <c r="W14" s="324"/>
      <c r="X14" s="324"/>
      <c r="Y14" s="326"/>
      <c r="Z14" s="324"/>
      <c r="AA14" s="324"/>
      <c r="AB14" s="324"/>
      <c r="AC14" s="324"/>
      <c r="AD14" s="324"/>
      <c r="AE14" s="324"/>
      <c r="AF14" s="324"/>
      <c r="AG14" s="324"/>
      <c r="AH14" s="324"/>
      <c r="AI14" s="324"/>
      <c r="AJ14" s="324"/>
      <c r="AK14" s="324"/>
      <c r="AL14" s="324"/>
      <c r="AM14" s="324"/>
      <c r="AN14" s="324"/>
      <c r="AO14" s="324"/>
      <c r="AP14" s="324"/>
      <c r="AQ14" s="786"/>
      <c r="AR14" s="787"/>
      <c r="AY14" s="313"/>
      <c r="AZ14" s="314"/>
      <c r="BA14" s="788"/>
      <c r="BB14" s="788"/>
      <c r="BC14" s="321"/>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row>
    <row r="15" spans="1:105" ht="14.1" customHeight="1">
      <c r="A15" s="214"/>
      <c r="B15" s="780"/>
      <c r="C15" s="781"/>
      <c r="D15" s="781"/>
      <c r="E15" s="781"/>
      <c r="F15" s="782"/>
      <c r="G15" s="783"/>
      <c r="H15" s="789"/>
      <c r="I15" s="789"/>
      <c r="J15" s="790"/>
      <c r="K15" s="324"/>
      <c r="L15" s="324"/>
      <c r="M15" s="324"/>
      <c r="N15" s="324"/>
      <c r="O15" s="324"/>
      <c r="P15" s="324"/>
      <c r="Q15" s="324"/>
      <c r="R15" s="324"/>
      <c r="S15" s="324"/>
      <c r="T15" s="324"/>
      <c r="U15" s="324"/>
      <c r="V15" s="326"/>
      <c r="W15" s="324"/>
      <c r="X15" s="324"/>
      <c r="Y15" s="326"/>
      <c r="Z15" s="324"/>
      <c r="AA15" s="324"/>
      <c r="AB15" s="324"/>
      <c r="AC15" s="324"/>
      <c r="AD15" s="324"/>
      <c r="AE15" s="324"/>
      <c r="AF15" s="324"/>
      <c r="AG15" s="324"/>
      <c r="AH15" s="324"/>
      <c r="AI15" s="324"/>
      <c r="AJ15" s="324"/>
      <c r="AK15" s="324"/>
      <c r="AL15" s="324"/>
      <c r="AM15" s="324"/>
      <c r="AN15" s="324"/>
      <c r="AO15" s="324"/>
      <c r="AP15" s="324"/>
      <c r="AQ15" s="786"/>
      <c r="AR15" s="787"/>
      <c r="AZ15" s="314"/>
      <c r="BA15" s="788"/>
      <c r="BB15" s="788"/>
      <c r="BC15" s="321"/>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row>
    <row r="16" spans="1:105" ht="14.1" customHeight="1">
      <c r="A16" s="214"/>
      <c r="B16" s="780"/>
      <c r="C16" s="781"/>
      <c r="D16" s="781"/>
      <c r="E16" s="781"/>
      <c r="F16" s="782"/>
      <c r="G16" s="783"/>
      <c r="H16" s="789"/>
      <c r="I16" s="789"/>
      <c r="J16" s="790"/>
      <c r="K16" s="327"/>
      <c r="L16" s="324"/>
      <c r="M16" s="324"/>
      <c r="N16" s="324"/>
      <c r="O16" s="324"/>
      <c r="P16" s="324"/>
      <c r="Q16" s="324"/>
      <c r="R16" s="324"/>
      <c r="S16" s="324"/>
      <c r="T16" s="324"/>
      <c r="U16" s="324"/>
      <c r="V16" s="324"/>
      <c r="W16" s="324"/>
      <c r="X16" s="324"/>
      <c r="Y16" s="326"/>
      <c r="Z16" s="324"/>
      <c r="AA16" s="324"/>
      <c r="AB16" s="324"/>
      <c r="AC16" s="324"/>
      <c r="AD16" s="324"/>
      <c r="AE16" s="324"/>
      <c r="AF16" s="324"/>
      <c r="AG16" s="324"/>
      <c r="AH16" s="324"/>
      <c r="AI16" s="324"/>
      <c r="AJ16" s="324"/>
      <c r="AK16" s="324"/>
      <c r="AL16" s="324"/>
      <c r="AM16" s="324"/>
      <c r="AN16" s="324"/>
      <c r="AO16" s="324"/>
      <c r="AP16" s="324"/>
      <c r="AQ16" s="786"/>
      <c r="AR16" s="787"/>
      <c r="AZ16" s="314"/>
      <c r="BA16" s="788"/>
      <c r="BB16" s="788"/>
      <c r="BC16" s="321"/>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row>
    <row r="17" spans="1:105" ht="14.1" customHeight="1">
      <c r="A17" s="214"/>
      <c r="B17" s="780"/>
      <c r="C17" s="781"/>
      <c r="D17" s="781"/>
      <c r="E17" s="781"/>
      <c r="F17" s="782"/>
      <c r="G17" s="783"/>
      <c r="H17" s="789"/>
      <c r="I17" s="789"/>
      <c r="J17" s="790"/>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786"/>
      <c r="AR17" s="787"/>
      <c r="AZ17" s="314"/>
      <c r="BA17" s="788"/>
      <c r="BB17" s="788"/>
      <c r="BC17" s="321"/>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row>
    <row r="18" spans="1:105" ht="14.1" customHeight="1">
      <c r="A18" s="214"/>
      <c r="B18" s="780"/>
      <c r="C18" s="781"/>
      <c r="D18" s="781"/>
      <c r="E18" s="781"/>
      <c r="F18" s="782"/>
      <c r="G18" s="783"/>
      <c r="H18" s="789"/>
      <c r="I18" s="789"/>
      <c r="J18" s="790"/>
      <c r="K18" s="324"/>
      <c r="L18" s="324"/>
      <c r="M18" s="324"/>
      <c r="N18" s="324"/>
      <c r="O18" s="324"/>
      <c r="P18" s="324"/>
      <c r="Q18" s="324"/>
      <c r="R18" s="324"/>
      <c r="S18" s="324"/>
      <c r="T18" s="324"/>
      <c r="U18" s="324"/>
      <c r="V18" s="326"/>
      <c r="W18" s="324"/>
      <c r="X18" s="324"/>
      <c r="Y18" s="326"/>
      <c r="Z18" s="324"/>
      <c r="AA18" s="324"/>
      <c r="AB18" s="324"/>
      <c r="AC18" s="324"/>
      <c r="AD18" s="324"/>
      <c r="AE18" s="324"/>
      <c r="AF18" s="324"/>
      <c r="AG18" s="324"/>
      <c r="AH18" s="324"/>
      <c r="AI18" s="324"/>
      <c r="AJ18" s="324"/>
      <c r="AK18" s="324"/>
      <c r="AL18" s="324"/>
      <c r="AM18" s="324"/>
      <c r="AN18" s="324"/>
      <c r="AO18" s="324"/>
      <c r="AP18" s="324"/>
      <c r="AQ18" s="786"/>
      <c r="AR18" s="787"/>
      <c r="AZ18" s="314"/>
      <c r="BA18" s="788"/>
      <c r="BB18" s="788"/>
      <c r="BC18" s="321"/>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row>
    <row r="19" spans="1:105" ht="14.1" customHeight="1">
      <c r="A19" s="214"/>
      <c r="B19" s="780"/>
      <c r="C19" s="781"/>
      <c r="D19" s="781"/>
      <c r="E19" s="781"/>
      <c r="F19" s="782"/>
      <c r="G19" s="783" t="s">
        <v>343</v>
      </c>
      <c r="H19" s="789"/>
      <c r="I19" s="789"/>
      <c r="J19" s="790"/>
      <c r="K19" s="327"/>
      <c r="L19" s="324"/>
      <c r="M19" s="324"/>
      <c r="N19" s="324"/>
      <c r="O19" s="324"/>
      <c r="P19" s="324"/>
      <c r="Q19" s="324"/>
      <c r="R19" s="324"/>
      <c r="S19" s="324"/>
      <c r="T19" s="324"/>
      <c r="U19" s="324"/>
      <c r="V19" s="324"/>
      <c r="W19" s="324"/>
      <c r="X19" s="324"/>
      <c r="Y19" s="326"/>
      <c r="Z19" s="324"/>
      <c r="AA19" s="324"/>
      <c r="AB19" s="324"/>
      <c r="AC19" s="324"/>
      <c r="AD19" s="324"/>
      <c r="AE19" s="324"/>
      <c r="AF19" s="324"/>
      <c r="AG19" s="324"/>
      <c r="AH19" s="324"/>
      <c r="AI19" s="324"/>
      <c r="AJ19" s="324"/>
      <c r="AK19" s="324"/>
      <c r="AL19" s="324"/>
      <c r="AM19" s="324"/>
      <c r="AN19" s="324"/>
      <c r="AO19" s="324"/>
      <c r="AP19" s="324"/>
      <c r="AQ19" s="786"/>
      <c r="AR19" s="787"/>
      <c r="AZ19" s="314"/>
      <c r="BA19" s="788"/>
      <c r="BB19" s="788"/>
      <c r="BC19" s="321"/>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row>
    <row r="20" spans="1:105" ht="14.1" customHeight="1">
      <c r="A20" s="214"/>
      <c r="B20" s="780"/>
      <c r="C20" s="781"/>
      <c r="D20" s="781"/>
      <c r="E20" s="781"/>
      <c r="F20" s="782"/>
      <c r="G20" s="783" t="s">
        <v>342</v>
      </c>
      <c r="H20" s="789"/>
      <c r="I20" s="789"/>
      <c r="J20" s="790"/>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786"/>
      <c r="AR20" s="787"/>
      <c r="AZ20" s="314"/>
      <c r="BA20" s="788"/>
      <c r="BB20" s="788"/>
      <c r="BC20" s="321"/>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row>
    <row r="21" spans="1:105" ht="14.1" customHeight="1">
      <c r="A21" s="214"/>
      <c r="B21" s="780"/>
      <c r="C21" s="781"/>
      <c r="D21" s="781"/>
      <c r="E21" s="781"/>
      <c r="F21" s="782"/>
      <c r="G21" s="783" t="s">
        <v>344</v>
      </c>
      <c r="H21" s="789"/>
      <c r="I21" s="789"/>
      <c r="J21" s="790"/>
      <c r="K21" s="324"/>
      <c r="L21" s="324"/>
      <c r="M21" s="324"/>
      <c r="N21" s="324"/>
      <c r="O21" s="324"/>
      <c r="P21" s="324"/>
      <c r="Q21" s="324"/>
      <c r="R21" s="324"/>
      <c r="S21" s="324"/>
      <c r="T21" s="324"/>
      <c r="U21" s="324"/>
      <c r="V21" s="326"/>
      <c r="W21" s="324"/>
      <c r="X21" s="324"/>
      <c r="Y21" s="326"/>
      <c r="Z21" s="324"/>
      <c r="AA21" s="324"/>
      <c r="AB21" s="324"/>
      <c r="AC21" s="324"/>
      <c r="AD21" s="324"/>
      <c r="AE21" s="324"/>
      <c r="AF21" s="324"/>
      <c r="AG21" s="324"/>
      <c r="AH21" s="324"/>
      <c r="AI21" s="324"/>
      <c r="AJ21" s="324"/>
      <c r="AK21" s="324"/>
      <c r="AL21" s="324"/>
      <c r="AM21" s="324"/>
      <c r="AN21" s="324"/>
      <c r="AO21" s="324"/>
      <c r="AP21" s="324"/>
      <c r="AQ21" s="786"/>
      <c r="AR21" s="787"/>
      <c r="AZ21" s="314"/>
      <c r="BA21" s="788"/>
      <c r="BB21" s="788"/>
      <c r="BC21" s="321"/>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row>
    <row r="22" spans="1:105" ht="14.1" customHeight="1" thickBot="1">
      <c r="A22" s="214"/>
      <c r="B22" s="802"/>
      <c r="C22" s="803"/>
      <c r="D22" s="803"/>
      <c r="E22" s="803"/>
      <c r="F22" s="804"/>
      <c r="G22" s="805"/>
      <c r="H22" s="806"/>
      <c r="I22" s="806"/>
      <c r="J22" s="807"/>
      <c r="K22" s="328"/>
      <c r="L22" s="329"/>
      <c r="M22" s="329"/>
      <c r="N22" s="329"/>
      <c r="O22" s="329"/>
      <c r="P22" s="329"/>
      <c r="Q22" s="329"/>
      <c r="R22" s="329"/>
      <c r="S22" s="329"/>
      <c r="T22" s="329"/>
      <c r="U22" s="329"/>
      <c r="V22" s="329"/>
      <c r="W22" s="329"/>
      <c r="X22" s="329"/>
      <c r="Y22" s="330"/>
      <c r="Z22" s="329"/>
      <c r="AA22" s="329"/>
      <c r="AB22" s="329"/>
      <c r="AC22" s="329"/>
      <c r="AD22" s="329"/>
      <c r="AE22" s="329"/>
      <c r="AF22" s="329"/>
      <c r="AG22" s="329"/>
      <c r="AH22" s="329"/>
      <c r="AI22" s="329"/>
      <c r="AJ22" s="329"/>
      <c r="AK22" s="329"/>
      <c r="AL22" s="329"/>
      <c r="AM22" s="329"/>
      <c r="AN22" s="329"/>
      <c r="AO22" s="329"/>
      <c r="AP22" s="329"/>
      <c r="AQ22" s="808"/>
      <c r="AR22" s="809"/>
      <c r="AZ22" s="314"/>
      <c r="BA22" s="788"/>
      <c r="BB22" s="788"/>
      <c r="BC22" s="321"/>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row>
    <row r="23" spans="1:105" ht="12" customHeight="1">
      <c r="A23" s="214"/>
      <c r="B23" s="214"/>
      <c r="C23" s="214"/>
      <c r="D23" s="214"/>
      <c r="E23" s="214"/>
      <c r="F23" s="214"/>
      <c r="G23" s="214"/>
      <c r="H23" s="214"/>
      <c r="I23" s="214"/>
      <c r="J23" s="214"/>
      <c r="K23" s="214"/>
      <c r="L23" s="214"/>
      <c r="M23" s="214"/>
      <c r="N23" s="214"/>
      <c r="O23" s="214"/>
      <c r="P23" s="214"/>
      <c r="Q23" s="331"/>
      <c r="R23" s="214"/>
      <c r="S23" s="214"/>
      <c r="T23" s="214"/>
      <c r="U23" s="214"/>
      <c r="V23" s="214"/>
      <c r="W23" s="214"/>
      <c r="X23" s="214"/>
      <c r="Y23" s="214"/>
      <c r="Z23" s="214"/>
      <c r="AA23" s="214"/>
      <c r="AB23" s="214"/>
      <c r="AC23" s="214"/>
      <c r="AD23" s="214"/>
      <c r="AE23" s="214"/>
      <c r="AF23" s="214"/>
      <c r="AG23" s="214"/>
      <c r="AH23" s="214"/>
      <c r="AI23" s="214"/>
      <c r="AJ23" s="214"/>
      <c r="AK23" s="214"/>
      <c r="AL23" s="331"/>
      <c r="AM23" s="214"/>
      <c r="AN23" s="214"/>
      <c r="AO23" s="214"/>
      <c r="AP23" s="214"/>
      <c r="AQ23" s="214"/>
      <c r="AR23" s="214"/>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row>
    <row r="24" spans="1:105" ht="14.1" customHeight="1">
      <c r="A24" s="214"/>
      <c r="B24" s="214"/>
      <c r="C24" s="798" t="s">
        <v>345</v>
      </c>
      <c r="D24" s="799"/>
      <c r="E24" s="799"/>
      <c r="F24" s="798" t="s">
        <v>346</v>
      </c>
      <c r="G24" s="799"/>
      <c r="H24" s="799"/>
      <c r="I24" s="799"/>
      <c r="J24" s="799"/>
      <c r="K24" s="799"/>
      <c r="L24" s="800"/>
      <c r="M24" s="798" t="s">
        <v>347</v>
      </c>
      <c r="N24" s="799"/>
      <c r="O24" s="799"/>
      <c r="P24" s="799"/>
      <c r="Q24" s="799"/>
      <c r="R24" s="799"/>
      <c r="S24" s="799"/>
      <c r="T24" s="799"/>
      <c r="U24" s="799"/>
      <c r="V24" s="798" t="s">
        <v>348</v>
      </c>
      <c r="W24" s="799"/>
      <c r="X24" s="799"/>
      <c r="Y24" s="800"/>
      <c r="Z24" s="798" t="s">
        <v>339</v>
      </c>
      <c r="AA24" s="799"/>
      <c r="AB24" s="799"/>
      <c r="AC24" s="800"/>
      <c r="AD24" s="332"/>
      <c r="AE24" s="333" t="s">
        <v>349</v>
      </c>
      <c r="AF24" s="305" t="s">
        <v>350</v>
      </c>
      <c r="AG24" s="334"/>
      <c r="AH24" s="214"/>
      <c r="AK24" s="214"/>
      <c r="AL24" s="214"/>
      <c r="AN24" s="305"/>
      <c r="AO24" s="335"/>
      <c r="AP24" s="335"/>
      <c r="AQ24" s="331"/>
      <c r="AR24" s="335"/>
      <c r="AS24" s="214"/>
      <c r="AT24" s="214"/>
      <c r="AU24" s="214"/>
      <c r="AV24" s="214"/>
      <c r="AW24" s="214"/>
      <c r="AX24" s="214"/>
      <c r="AY24" s="214"/>
      <c r="AZ24" s="306"/>
      <c r="BA24" s="306"/>
      <c r="BB24" s="306"/>
      <c r="BC24" s="306"/>
      <c r="BD24" s="801"/>
      <c r="BE24" s="777"/>
      <c r="BF24" s="801"/>
      <c r="BG24" s="801"/>
      <c r="BH24" s="801"/>
      <c r="BI24" s="777"/>
      <c r="BJ24" s="801"/>
      <c r="BK24" s="801"/>
      <c r="BL24" s="801"/>
      <c r="BM24" s="777"/>
      <c r="BN24" s="801"/>
      <c r="BO24" s="801"/>
      <c r="BP24" s="801"/>
      <c r="BQ24" s="777"/>
      <c r="BR24" s="801"/>
      <c r="BS24" s="801"/>
      <c r="BT24" s="801"/>
      <c r="BU24" s="777"/>
      <c r="BV24" s="801"/>
      <c r="BW24" s="801"/>
      <c r="BX24" s="801"/>
      <c r="BY24" s="777"/>
      <c r="BZ24" s="801"/>
      <c r="CA24" s="801"/>
      <c r="CB24" s="801"/>
      <c r="CC24" s="777"/>
      <c r="CD24" s="801"/>
      <c r="CE24" s="801"/>
      <c r="CF24" s="801"/>
      <c r="CG24" s="777"/>
      <c r="CH24" s="801"/>
      <c r="CI24" s="801"/>
      <c r="CJ24" s="801"/>
      <c r="CK24" s="777"/>
      <c r="CL24" s="801"/>
      <c r="CM24" s="801"/>
      <c r="CN24" s="801"/>
      <c r="CO24" s="777"/>
      <c r="CP24" s="801"/>
      <c r="CQ24" s="801"/>
      <c r="CR24" s="801"/>
      <c r="CS24" s="777"/>
      <c r="CT24" s="801"/>
      <c r="CU24" s="801"/>
      <c r="CV24" s="801"/>
      <c r="CW24" s="777"/>
      <c r="CX24" s="801"/>
      <c r="CY24" s="801"/>
      <c r="CZ24" s="801"/>
      <c r="DA24" s="777"/>
    </row>
    <row r="25" spans="1:105" ht="12" customHeight="1">
      <c r="A25" s="214"/>
      <c r="B25" s="214"/>
      <c r="C25" s="336" t="s">
        <v>351</v>
      </c>
      <c r="D25" s="337" t="s">
        <v>352</v>
      </c>
      <c r="E25" s="338"/>
      <c r="F25" s="336" t="s">
        <v>238</v>
      </c>
      <c r="G25" s="810" t="s">
        <v>353</v>
      </c>
      <c r="H25" s="810"/>
      <c r="I25" s="810"/>
      <c r="J25" s="337" t="s">
        <v>240</v>
      </c>
      <c r="K25" s="337" t="s">
        <v>354</v>
      </c>
      <c r="L25" s="338"/>
      <c r="M25" s="811">
        <v>0.35416666666666669</v>
      </c>
      <c r="N25" s="812"/>
      <c r="O25" s="812"/>
      <c r="P25" s="812"/>
      <c r="Q25" s="339" t="s">
        <v>355</v>
      </c>
      <c r="R25" s="812">
        <v>0.72916666666666663</v>
      </c>
      <c r="S25" s="812"/>
      <c r="T25" s="812"/>
      <c r="U25" s="813"/>
      <c r="V25" s="811">
        <v>4.1666666666666664E-2</v>
      </c>
      <c r="W25" s="812"/>
      <c r="X25" s="812"/>
      <c r="Y25" s="813"/>
      <c r="Z25" s="814">
        <f>IF(V25="","",R25-M25-V25)</f>
        <v>0.33333333333333326</v>
      </c>
      <c r="AA25" s="815"/>
      <c r="AB25" s="815"/>
      <c r="AC25" s="816"/>
      <c r="AD25" s="340"/>
      <c r="AE25" s="341" t="s">
        <v>356</v>
      </c>
      <c r="AF25" s="817" t="s">
        <v>357</v>
      </c>
      <c r="AG25" s="817"/>
      <c r="AH25" s="817"/>
      <c r="AI25" s="817"/>
      <c r="AJ25" s="817"/>
      <c r="AK25" s="817"/>
      <c r="AL25" s="817"/>
      <c r="AM25" s="817"/>
      <c r="AN25" s="817"/>
      <c r="AS25" s="214"/>
      <c r="AT25" s="214"/>
      <c r="AU25" s="214"/>
      <c r="AV25" s="214"/>
      <c r="AW25" s="214"/>
      <c r="AX25" s="214"/>
      <c r="AY25" s="214"/>
      <c r="AZ25" s="342"/>
      <c r="BA25" s="343"/>
      <c r="BB25" s="343"/>
      <c r="BC25" s="344"/>
      <c r="BD25" s="345"/>
      <c r="BE25" s="345"/>
      <c r="BF25" s="345"/>
      <c r="BG25" s="345"/>
      <c r="BH25" s="345"/>
      <c r="BI25" s="345"/>
      <c r="BJ25" s="345"/>
      <c r="BK25" s="345"/>
      <c r="BL25" s="345"/>
      <c r="BM25" s="345"/>
      <c r="BN25" s="345"/>
      <c r="BO25" s="345"/>
      <c r="BP25" s="345"/>
      <c r="BQ25" s="345"/>
      <c r="BR25" s="345"/>
      <c r="BS25" s="345"/>
      <c r="BT25" s="345"/>
      <c r="BU25" s="345"/>
      <c r="BV25" s="345"/>
      <c r="BW25" s="345"/>
      <c r="BX25" s="345"/>
      <c r="BY25" s="345"/>
      <c r="BZ25" s="345"/>
      <c r="CA25" s="345"/>
      <c r="CB25" s="345"/>
      <c r="CC25" s="345"/>
      <c r="CD25" s="345"/>
      <c r="CE25" s="345"/>
      <c r="CF25" s="345"/>
      <c r="CG25" s="345"/>
      <c r="CH25" s="345"/>
      <c r="CI25" s="345"/>
      <c r="CJ25" s="345"/>
      <c r="CK25" s="345"/>
      <c r="CL25" s="345"/>
      <c r="CM25" s="345"/>
      <c r="CN25" s="345"/>
      <c r="CO25" s="345"/>
      <c r="CP25" s="345"/>
      <c r="CQ25" s="345"/>
      <c r="CR25" s="345"/>
      <c r="CS25" s="345"/>
      <c r="CT25" s="345"/>
      <c r="CU25" s="345"/>
      <c r="CV25" s="345"/>
      <c r="CW25" s="345"/>
      <c r="CX25" s="345"/>
      <c r="CY25" s="345"/>
      <c r="CZ25" s="345"/>
      <c r="DA25" s="345"/>
    </row>
    <row r="26" spans="1:105" ht="12" customHeight="1">
      <c r="A26" s="214"/>
      <c r="B26" s="214"/>
      <c r="C26" s="346" t="s">
        <v>351</v>
      </c>
      <c r="D26" s="347" t="s">
        <v>358</v>
      </c>
      <c r="E26" s="348"/>
      <c r="F26" s="346" t="s">
        <v>238</v>
      </c>
      <c r="G26" s="818"/>
      <c r="H26" s="818"/>
      <c r="I26" s="818"/>
      <c r="J26" s="347" t="s">
        <v>240</v>
      </c>
      <c r="K26" s="347" t="s">
        <v>354</v>
      </c>
      <c r="L26" s="348"/>
      <c r="M26" s="819"/>
      <c r="N26" s="820"/>
      <c r="O26" s="820"/>
      <c r="P26" s="820"/>
      <c r="Q26" s="349" t="s">
        <v>355</v>
      </c>
      <c r="R26" s="820"/>
      <c r="S26" s="820"/>
      <c r="T26" s="820"/>
      <c r="U26" s="821"/>
      <c r="V26" s="819"/>
      <c r="W26" s="820"/>
      <c r="X26" s="820"/>
      <c r="Y26" s="821"/>
      <c r="Z26" s="822" t="str">
        <f>IFERROR(IF(V26="","",R26-M26-V26),"")</f>
        <v/>
      </c>
      <c r="AA26" s="823"/>
      <c r="AB26" s="823"/>
      <c r="AC26" s="824"/>
      <c r="AD26" s="350"/>
      <c r="AE26" s="351"/>
      <c r="AF26" s="817"/>
      <c r="AG26" s="817"/>
      <c r="AH26" s="817"/>
      <c r="AI26" s="817"/>
      <c r="AJ26" s="817"/>
      <c r="AK26" s="817"/>
      <c r="AL26" s="817"/>
      <c r="AM26" s="817"/>
      <c r="AN26" s="817"/>
      <c r="AS26" s="214"/>
      <c r="AT26" s="214"/>
      <c r="AU26" s="214"/>
      <c r="AV26" s="214"/>
      <c r="AW26" s="214"/>
      <c r="AX26" s="214"/>
      <c r="AY26" s="214"/>
      <c r="AZ26" s="342"/>
      <c r="BA26" s="343"/>
      <c r="BB26" s="343"/>
      <c r="BC26" s="344"/>
      <c r="BD26" s="345"/>
      <c r="BE26" s="345"/>
      <c r="BF26" s="345"/>
      <c r="BG26" s="345"/>
      <c r="BH26" s="345"/>
      <c r="BI26" s="345"/>
      <c r="BJ26" s="345"/>
      <c r="BK26" s="345"/>
      <c r="BL26" s="345"/>
      <c r="BM26" s="345"/>
      <c r="BN26" s="345"/>
      <c r="BO26" s="345"/>
      <c r="BP26" s="345"/>
      <c r="BQ26" s="345"/>
      <c r="BR26" s="345"/>
      <c r="BS26" s="345"/>
      <c r="BT26" s="345"/>
      <c r="BU26" s="345"/>
      <c r="BV26" s="345"/>
      <c r="BW26" s="345"/>
      <c r="BX26" s="345"/>
      <c r="BY26" s="345"/>
      <c r="BZ26" s="345"/>
      <c r="CA26" s="345"/>
      <c r="CB26" s="345"/>
      <c r="CC26" s="345"/>
      <c r="CD26" s="345"/>
      <c r="CE26" s="345"/>
      <c r="CF26" s="345"/>
      <c r="CG26" s="345"/>
      <c r="CH26" s="345"/>
      <c r="CI26" s="345"/>
      <c r="CJ26" s="345"/>
      <c r="CK26" s="345"/>
      <c r="CL26" s="345"/>
      <c r="CM26" s="345"/>
      <c r="CN26" s="345"/>
      <c r="CO26" s="345"/>
      <c r="CP26" s="345"/>
      <c r="CQ26" s="345"/>
      <c r="CR26" s="345"/>
      <c r="CS26" s="345"/>
      <c r="CT26" s="345"/>
      <c r="CU26" s="345"/>
      <c r="CV26" s="345"/>
      <c r="CW26" s="345"/>
      <c r="CX26" s="345"/>
      <c r="CY26" s="345"/>
      <c r="CZ26" s="345"/>
      <c r="DA26" s="345"/>
    </row>
    <row r="27" spans="1:105" ht="12" customHeight="1">
      <c r="A27" s="214"/>
      <c r="B27" s="214"/>
      <c r="C27" s="346" t="s">
        <v>351</v>
      </c>
      <c r="D27" s="347" t="s">
        <v>359</v>
      </c>
      <c r="E27" s="348"/>
      <c r="F27" s="346" t="s">
        <v>238</v>
      </c>
      <c r="G27" s="818"/>
      <c r="H27" s="818"/>
      <c r="I27" s="818"/>
      <c r="J27" s="347" t="s">
        <v>240</v>
      </c>
      <c r="K27" s="347" t="s">
        <v>354</v>
      </c>
      <c r="L27" s="348"/>
      <c r="M27" s="819"/>
      <c r="N27" s="820"/>
      <c r="O27" s="820"/>
      <c r="P27" s="820"/>
      <c r="Q27" s="349" t="s">
        <v>355</v>
      </c>
      <c r="R27" s="820"/>
      <c r="S27" s="820"/>
      <c r="T27" s="820"/>
      <c r="U27" s="821"/>
      <c r="V27" s="819"/>
      <c r="W27" s="820"/>
      <c r="X27" s="820"/>
      <c r="Y27" s="821"/>
      <c r="Z27" s="822" t="str">
        <f t="shared" ref="Z27:Z39" si="3">IFERROR(IF(V27="","",R27-M27-V27),"")</f>
        <v/>
      </c>
      <c r="AA27" s="825"/>
      <c r="AB27" s="825"/>
      <c r="AC27" s="826"/>
      <c r="AD27" s="350"/>
      <c r="AE27" s="333" t="s">
        <v>356</v>
      </c>
      <c r="AF27" s="827" t="s">
        <v>360</v>
      </c>
      <c r="AG27" s="827"/>
      <c r="AH27" s="827"/>
      <c r="AI27" s="827"/>
      <c r="AJ27" s="827"/>
      <c r="AK27" s="827"/>
      <c r="AL27" s="827"/>
      <c r="AM27" s="827"/>
      <c r="AN27" s="827"/>
      <c r="AS27" s="214"/>
      <c r="AT27" s="214"/>
      <c r="AU27" s="214"/>
      <c r="AV27" s="214"/>
      <c r="AW27" s="214"/>
      <c r="AX27" s="214"/>
      <c r="AY27" s="214"/>
      <c r="AZ27" s="342"/>
      <c r="BA27" s="343"/>
      <c r="BB27" s="343"/>
      <c r="BC27" s="344"/>
      <c r="BD27" s="345"/>
      <c r="BE27" s="345"/>
      <c r="BF27" s="345"/>
      <c r="BG27" s="345"/>
      <c r="BH27" s="345"/>
      <c r="BI27" s="345"/>
      <c r="BJ27" s="345"/>
      <c r="BK27" s="345"/>
      <c r="BL27" s="345"/>
      <c r="BM27" s="345"/>
      <c r="BN27" s="345"/>
      <c r="BO27" s="345"/>
      <c r="BP27" s="345"/>
      <c r="BQ27" s="345"/>
      <c r="BR27" s="345"/>
      <c r="BS27" s="345"/>
      <c r="BT27" s="345"/>
      <c r="BU27" s="345"/>
      <c r="BV27" s="345"/>
      <c r="BW27" s="345"/>
      <c r="BX27" s="345"/>
      <c r="BY27" s="345"/>
      <c r="BZ27" s="345"/>
      <c r="CA27" s="345"/>
      <c r="CB27" s="345"/>
      <c r="CC27" s="345"/>
      <c r="CD27" s="345"/>
      <c r="CE27" s="345"/>
      <c r="CF27" s="345"/>
      <c r="CG27" s="345"/>
      <c r="CH27" s="345"/>
      <c r="CI27" s="345"/>
      <c r="CJ27" s="345"/>
      <c r="CK27" s="345"/>
      <c r="CL27" s="345"/>
      <c r="CM27" s="345"/>
      <c r="CN27" s="345"/>
      <c r="CO27" s="345"/>
      <c r="CP27" s="345"/>
      <c r="CQ27" s="345"/>
      <c r="CR27" s="345"/>
      <c r="CS27" s="345"/>
      <c r="CT27" s="345"/>
      <c r="CU27" s="345"/>
      <c r="CV27" s="345"/>
      <c r="CW27" s="345"/>
      <c r="CX27" s="345"/>
      <c r="CY27" s="345"/>
      <c r="CZ27" s="345"/>
      <c r="DA27" s="345"/>
    </row>
    <row r="28" spans="1:105" ht="12" customHeight="1">
      <c r="A28" s="214"/>
      <c r="B28" s="214"/>
      <c r="C28" s="346" t="s">
        <v>351</v>
      </c>
      <c r="D28" s="347" t="s">
        <v>361</v>
      </c>
      <c r="E28" s="348"/>
      <c r="F28" s="346" t="s">
        <v>238</v>
      </c>
      <c r="G28" s="818"/>
      <c r="H28" s="818"/>
      <c r="I28" s="818"/>
      <c r="J28" s="347" t="s">
        <v>240</v>
      </c>
      <c r="K28" s="347" t="s">
        <v>354</v>
      </c>
      <c r="L28" s="348"/>
      <c r="M28" s="819"/>
      <c r="N28" s="820"/>
      <c r="O28" s="820"/>
      <c r="P28" s="820"/>
      <c r="Q28" s="349" t="s">
        <v>355</v>
      </c>
      <c r="R28" s="820"/>
      <c r="S28" s="820"/>
      <c r="T28" s="820"/>
      <c r="U28" s="821"/>
      <c r="V28" s="819"/>
      <c r="W28" s="820"/>
      <c r="X28" s="820"/>
      <c r="Y28" s="821"/>
      <c r="Z28" s="822" t="str">
        <f t="shared" si="3"/>
        <v/>
      </c>
      <c r="AA28" s="825"/>
      <c r="AB28" s="825"/>
      <c r="AC28" s="826"/>
      <c r="AD28" s="350"/>
      <c r="AE28" s="351"/>
      <c r="AF28" s="827"/>
      <c r="AG28" s="827"/>
      <c r="AH28" s="827"/>
      <c r="AI28" s="827"/>
      <c r="AJ28" s="827"/>
      <c r="AK28" s="827"/>
      <c r="AL28" s="827"/>
      <c r="AM28" s="827"/>
      <c r="AN28" s="827"/>
      <c r="AS28" s="214"/>
      <c r="AT28" s="214"/>
      <c r="AU28" s="214"/>
      <c r="AV28" s="214"/>
      <c r="AW28" s="214"/>
      <c r="AX28" s="214"/>
      <c r="AY28" s="214"/>
      <c r="AZ28" s="342"/>
      <c r="BA28" s="343"/>
      <c r="BB28" s="343"/>
      <c r="BC28" s="344"/>
      <c r="BD28" s="345"/>
      <c r="BE28" s="345"/>
      <c r="BF28" s="345"/>
      <c r="BG28" s="345"/>
      <c r="BH28" s="345"/>
      <c r="BI28" s="345"/>
      <c r="BJ28" s="345"/>
      <c r="BK28" s="345"/>
      <c r="BL28" s="345"/>
      <c r="BM28" s="345"/>
      <c r="BN28" s="345"/>
      <c r="BO28" s="345"/>
      <c r="BP28" s="345"/>
      <c r="BQ28" s="345"/>
      <c r="BR28" s="345"/>
      <c r="BS28" s="345"/>
      <c r="BT28" s="345"/>
      <c r="BU28" s="345"/>
      <c r="BV28" s="345"/>
      <c r="BW28" s="345"/>
      <c r="BX28" s="345"/>
      <c r="BY28" s="345"/>
      <c r="BZ28" s="345"/>
      <c r="CA28" s="345"/>
      <c r="CB28" s="345"/>
      <c r="CC28" s="345"/>
      <c r="CD28" s="345"/>
      <c r="CE28" s="345"/>
      <c r="CF28" s="345"/>
      <c r="CG28" s="345"/>
      <c r="CH28" s="345"/>
      <c r="CI28" s="345"/>
      <c r="CJ28" s="345"/>
      <c r="CK28" s="345"/>
      <c r="CL28" s="345"/>
      <c r="CM28" s="345"/>
      <c r="CN28" s="345"/>
      <c r="CO28" s="345"/>
      <c r="CP28" s="345"/>
      <c r="CQ28" s="345"/>
      <c r="CR28" s="345"/>
      <c r="CS28" s="345"/>
      <c r="CT28" s="345"/>
      <c r="CU28" s="345"/>
      <c r="CV28" s="345"/>
      <c r="CW28" s="345"/>
      <c r="CX28" s="345"/>
      <c r="CY28" s="345"/>
      <c r="CZ28" s="345"/>
      <c r="DA28" s="345"/>
    </row>
    <row r="29" spans="1:105" ht="12" customHeight="1" thickBot="1">
      <c r="A29" s="214"/>
      <c r="B29" s="214"/>
      <c r="C29" s="346" t="s">
        <v>351</v>
      </c>
      <c r="D29" s="347" t="s">
        <v>362</v>
      </c>
      <c r="E29" s="348"/>
      <c r="F29" s="346" t="s">
        <v>238</v>
      </c>
      <c r="G29" s="818"/>
      <c r="H29" s="818"/>
      <c r="I29" s="818"/>
      <c r="J29" s="347" t="s">
        <v>240</v>
      </c>
      <c r="K29" s="347" t="s">
        <v>354</v>
      </c>
      <c r="L29" s="348"/>
      <c r="M29" s="819"/>
      <c r="N29" s="820"/>
      <c r="O29" s="820"/>
      <c r="P29" s="820"/>
      <c r="Q29" s="349" t="s">
        <v>355</v>
      </c>
      <c r="R29" s="820"/>
      <c r="S29" s="820"/>
      <c r="T29" s="820"/>
      <c r="U29" s="821"/>
      <c r="V29" s="819"/>
      <c r="W29" s="820"/>
      <c r="X29" s="820"/>
      <c r="Y29" s="821"/>
      <c r="Z29" s="822" t="str">
        <f t="shared" si="3"/>
        <v/>
      </c>
      <c r="AA29" s="825"/>
      <c r="AB29" s="825"/>
      <c r="AC29" s="826"/>
      <c r="AD29" s="350"/>
      <c r="AE29" s="351"/>
      <c r="AF29" s="827"/>
      <c r="AG29" s="827"/>
      <c r="AH29" s="827"/>
      <c r="AI29" s="827"/>
      <c r="AJ29" s="827"/>
      <c r="AK29" s="827"/>
      <c r="AL29" s="827"/>
      <c r="AM29" s="827"/>
      <c r="AN29" s="827"/>
      <c r="AS29" s="214"/>
      <c r="AT29" s="214"/>
      <c r="AU29" s="214"/>
      <c r="AV29" s="214"/>
      <c r="AW29" s="214"/>
      <c r="AX29" s="214"/>
      <c r="AY29" s="214"/>
      <c r="AZ29" s="342"/>
      <c r="BA29" s="343"/>
      <c r="BB29" s="343"/>
      <c r="BC29" s="344"/>
      <c r="BD29" s="345"/>
      <c r="BE29" s="345"/>
      <c r="BF29" s="345"/>
      <c r="BG29" s="345"/>
      <c r="BH29" s="345"/>
      <c r="BI29" s="345"/>
      <c r="BJ29" s="345"/>
      <c r="BK29" s="345"/>
      <c r="BL29" s="345"/>
      <c r="BM29" s="345"/>
      <c r="BN29" s="345"/>
      <c r="BO29" s="345"/>
      <c r="BP29" s="345"/>
      <c r="BQ29" s="345"/>
      <c r="BR29" s="345"/>
      <c r="BS29" s="345"/>
      <c r="BT29" s="345"/>
      <c r="BU29" s="345"/>
      <c r="BV29" s="345"/>
      <c r="BW29" s="345"/>
      <c r="BX29" s="345"/>
      <c r="BY29" s="345"/>
      <c r="BZ29" s="345"/>
      <c r="CA29" s="345"/>
      <c r="CB29" s="345"/>
      <c r="CC29" s="345"/>
      <c r="CD29" s="345"/>
      <c r="CE29" s="345"/>
      <c r="CF29" s="345"/>
      <c r="CG29" s="345"/>
      <c r="CH29" s="345"/>
      <c r="CI29" s="345"/>
      <c r="CJ29" s="345"/>
      <c r="CK29" s="345"/>
      <c r="CL29" s="345"/>
      <c r="CM29" s="345"/>
      <c r="CN29" s="345"/>
      <c r="CO29" s="345"/>
      <c r="CP29" s="345"/>
      <c r="CQ29" s="345"/>
      <c r="CR29" s="345"/>
      <c r="CS29" s="345"/>
      <c r="CT29" s="345"/>
      <c r="CU29" s="345"/>
      <c r="CV29" s="345"/>
      <c r="CW29" s="345"/>
      <c r="CX29" s="345"/>
      <c r="CY29" s="345"/>
      <c r="CZ29" s="345"/>
      <c r="DA29" s="345"/>
    </row>
    <row r="30" spans="1:105" ht="12" customHeight="1">
      <c r="A30" s="214"/>
      <c r="B30" s="214"/>
      <c r="C30" s="346" t="s">
        <v>351</v>
      </c>
      <c r="D30" s="347" t="s">
        <v>363</v>
      </c>
      <c r="E30" s="348"/>
      <c r="F30" s="346" t="s">
        <v>238</v>
      </c>
      <c r="G30" s="818"/>
      <c r="H30" s="818"/>
      <c r="I30" s="818"/>
      <c r="J30" s="347" t="s">
        <v>240</v>
      </c>
      <c r="K30" s="347" t="s">
        <v>354</v>
      </c>
      <c r="L30" s="348"/>
      <c r="M30" s="819"/>
      <c r="N30" s="820"/>
      <c r="O30" s="820"/>
      <c r="P30" s="820"/>
      <c r="Q30" s="349" t="s">
        <v>355</v>
      </c>
      <c r="R30" s="820"/>
      <c r="S30" s="820"/>
      <c r="T30" s="820"/>
      <c r="U30" s="821"/>
      <c r="V30" s="819"/>
      <c r="W30" s="820"/>
      <c r="X30" s="820"/>
      <c r="Y30" s="821"/>
      <c r="Z30" s="822" t="str">
        <f t="shared" si="3"/>
        <v/>
      </c>
      <c r="AA30" s="825"/>
      <c r="AB30" s="825"/>
      <c r="AC30" s="826"/>
      <c r="AD30" s="350"/>
      <c r="AE30" s="352" t="s">
        <v>364</v>
      </c>
      <c r="AF30" s="828" t="s">
        <v>365</v>
      </c>
      <c r="AG30" s="828"/>
      <c r="AH30" s="828"/>
      <c r="AI30" s="828"/>
      <c r="AJ30" s="828"/>
      <c r="AK30" s="828"/>
      <c r="AL30" s="828"/>
      <c r="AM30" s="828"/>
      <c r="AN30" s="828"/>
      <c r="AO30" s="828"/>
      <c r="AP30" s="828"/>
      <c r="AQ30" s="829"/>
      <c r="AR30" s="353"/>
      <c r="AS30" s="214"/>
      <c r="AT30" s="214"/>
      <c r="AU30" s="214"/>
      <c r="AV30" s="214"/>
      <c r="AW30" s="214"/>
      <c r="AX30" s="214"/>
      <c r="AY30" s="214"/>
      <c r="AZ30" s="342"/>
      <c r="BA30" s="343"/>
      <c r="BB30" s="343"/>
      <c r="BC30" s="344"/>
      <c r="BD30" s="345"/>
      <c r="BE30" s="345"/>
      <c r="BF30" s="345"/>
      <c r="BG30" s="345"/>
      <c r="BH30" s="345"/>
      <c r="BI30" s="345"/>
      <c r="BJ30" s="345"/>
      <c r="BK30" s="345"/>
      <c r="BL30" s="345"/>
      <c r="BM30" s="345"/>
      <c r="BN30" s="345"/>
      <c r="BO30" s="345"/>
      <c r="BP30" s="345"/>
      <c r="BQ30" s="345"/>
      <c r="BR30" s="345"/>
      <c r="BS30" s="345"/>
      <c r="BT30" s="345"/>
      <c r="BU30" s="345"/>
      <c r="BV30" s="345"/>
      <c r="BW30" s="345"/>
      <c r="BX30" s="345"/>
      <c r="BY30" s="345"/>
      <c r="BZ30" s="345"/>
      <c r="CA30" s="345"/>
      <c r="CB30" s="345"/>
      <c r="CC30" s="345"/>
      <c r="CD30" s="345"/>
      <c r="CE30" s="345"/>
      <c r="CF30" s="345"/>
      <c r="CG30" s="345"/>
      <c r="CH30" s="345"/>
      <c r="CI30" s="345"/>
      <c r="CJ30" s="345"/>
      <c r="CK30" s="345"/>
      <c r="CL30" s="345"/>
      <c r="CM30" s="345"/>
      <c r="CN30" s="345"/>
      <c r="CO30" s="345"/>
      <c r="CP30" s="345"/>
      <c r="CQ30" s="345"/>
      <c r="CR30" s="345"/>
      <c r="CS30" s="345"/>
      <c r="CT30" s="345"/>
      <c r="CU30" s="345"/>
      <c r="CV30" s="345"/>
      <c r="CW30" s="345"/>
      <c r="CX30" s="345"/>
      <c r="CY30" s="345"/>
      <c r="CZ30" s="345"/>
      <c r="DA30" s="345"/>
    </row>
    <row r="31" spans="1:105" ht="12" customHeight="1">
      <c r="A31" s="214"/>
      <c r="B31" s="214"/>
      <c r="C31" s="346" t="s">
        <v>351</v>
      </c>
      <c r="D31" s="347" t="s">
        <v>366</v>
      </c>
      <c r="E31" s="347"/>
      <c r="F31" s="346" t="s">
        <v>238</v>
      </c>
      <c r="G31" s="818"/>
      <c r="H31" s="818"/>
      <c r="I31" s="818"/>
      <c r="J31" s="347" t="s">
        <v>240</v>
      </c>
      <c r="K31" s="347" t="s">
        <v>354</v>
      </c>
      <c r="L31" s="348"/>
      <c r="M31" s="819"/>
      <c r="N31" s="820"/>
      <c r="O31" s="820"/>
      <c r="P31" s="820"/>
      <c r="Q31" s="349" t="s">
        <v>355</v>
      </c>
      <c r="R31" s="820"/>
      <c r="S31" s="820"/>
      <c r="T31" s="820"/>
      <c r="U31" s="821"/>
      <c r="V31" s="819"/>
      <c r="W31" s="820"/>
      <c r="X31" s="820"/>
      <c r="Y31" s="821"/>
      <c r="Z31" s="822" t="str">
        <f t="shared" si="3"/>
        <v/>
      </c>
      <c r="AA31" s="825"/>
      <c r="AB31" s="825"/>
      <c r="AC31" s="826"/>
      <c r="AD31" s="350"/>
      <c r="AE31" s="354"/>
      <c r="AF31" s="830"/>
      <c r="AG31" s="830"/>
      <c r="AH31" s="830"/>
      <c r="AI31" s="830"/>
      <c r="AJ31" s="830"/>
      <c r="AK31" s="830"/>
      <c r="AL31" s="830"/>
      <c r="AM31" s="830"/>
      <c r="AN31" s="830"/>
      <c r="AO31" s="830"/>
      <c r="AP31" s="830"/>
      <c r="AQ31" s="831"/>
      <c r="AR31" s="353"/>
      <c r="AS31" s="214"/>
      <c r="AT31" s="214"/>
      <c r="AU31" s="214"/>
      <c r="AV31" s="214"/>
      <c r="AW31" s="214"/>
      <c r="AX31" s="214"/>
      <c r="AY31" s="214"/>
      <c r="AZ31" s="342"/>
      <c r="BA31" s="343"/>
      <c r="BB31" s="343"/>
      <c r="BC31" s="344"/>
      <c r="BD31" s="345"/>
      <c r="BE31" s="345"/>
      <c r="BF31" s="345"/>
      <c r="BG31" s="345"/>
      <c r="BH31" s="345"/>
      <c r="BI31" s="345"/>
      <c r="BJ31" s="345"/>
      <c r="BK31" s="345"/>
      <c r="BL31" s="345"/>
      <c r="BM31" s="345"/>
      <c r="BN31" s="345"/>
      <c r="BO31" s="345"/>
      <c r="BP31" s="345"/>
      <c r="BQ31" s="345"/>
      <c r="BR31" s="345"/>
      <c r="BS31" s="345"/>
      <c r="BT31" s="345"/>
      <c r="BU31" s="345"/>
      <c r="BV31" s="345"/>
      <c r="BW31" s="345"/>
      <c r="BX31" s="345"/>
      <c r="BY31" s="345"/>
      <c r="BZ31" s="345"/>
      <c r="CA31" s="345"/>
      <c r="CB31" s="345"/>
      <c r="CC31" s="345"/>
      <c r="CD31" s="345"/>
      <c r="CE31" s="345"/>
      <c r="CF31" s="345"/>
      <c r="CG31" s="345"/>
      <c r="CH31" s="345"/>
      <c r="CI31" s="345"/>
      <c r="CJ31" s="345"/>
      <c r="CK31" s="345"/>
      <c r="CL31" s="345"/>
      <c r="CM31" s="345"/>
      <c r="CN31" s="345"/>
      <c r="CO31" s="345"/>
      <c r="CP31" s="345"/>
      <c r="CQ31" s="345"/>
      <c r="CR31" s="345"/>
      <c r="CS31" s="345"/>
      <c r="CT31" s="345"/>
      <c r="CU31" s="345"/>
      <c r="CV31" s="345"/>
      <c r="CW31" s="345"/>
      <c r="CX31" s="345"/>
      <c r="CY31" s="345"/>
      <c r="CZ31" s="345"/>
      <c r="DA31" s="345"/>
    </row>
    <row r="32" spans="1:105" ht="12" customHeight="1">
      <c r="A32" s="214"/>
      <c r="B32" s="214"/>
      <c r="C32" s="346" t="s">
        <v>351</v>
      </c>
      <c r="D32" s="347" t="s">
        <v>367</v>
      </c>
      <c r="E32" s="347"/>
      <c r="F32" s="346" t="s">
        <v>238</v>
      </c>
      <c r="G32" s="818"/>
      <c r="H32" s="818"/>
      <c r="I32" s="818"/>
      <c r="J32" s="347" t="s">
        <v>240</v>
      </c>
      <c r="K32" s="347" t="s">
        <v>354</v>
      </c>
      <c r="L32" s="348"/>
      <c r="M32" s="819"/>
      <c r="N32" s="820"/>
      <c r="O32" s="820"/>
      <c r="P32" s="820"/>
      <c r="Q32" s="349" t="s">
        <v>355</v>
      </c>
      <c r="R32" s="820"/>
      <c r="S32" s="820"/>
      <c r="T32" s="820"/>
      <c r="U32" s="821"/>
      <c r="V32" s="819"/>
      <c r="W32" s="820"/>
      <c r="X32" s="820"/>
      <c r="Y32" s="821"/>
      <c r="Z32" s="822" t="str">
        <f t="shared" si="3"/>
        <v/>
      </c>
      <c r="AA32" s="825"/>
      <c r="AB32" s="825"/>
      <c r="AC32" s="826"/>
      <c r="AD32" s="350"/>
      <c r="AE32" s="354"/>
      <c r="AF32" s="830"/>
      <c r="AG32" s="830"/>
      <c r="AH32" s="830"/>
      <c r="AI32" s="830"/>
      <c r="AJ32" s="830"/>
      <c r="AK32" s="830"/>
      <c r="AL32" s="830"/>
      <c r="AM32" s="830"/>
      <c r="AN32" s="830"/>
      <c r="AO32" s="830"/>
      <c r="AP32" s="830"/>
      <c r="AQ32" s="831"/>
      <c r="AR32" s="353"/>
      <c r="AS32" s="214"/>
      <c r="AT32" s="214"/>
      <c r="AU32" s="214"/>
      <c r="AV32" s="214"/>
      <c r="AW32" s="214"/>
      <c r="AX32" s="214"/>
      <c r="AY32" s="214"/>
      <c r="AZ32" s="342"/>
      <c r="BA32" s="343"/>
      <c r="BB32" s="343"/>
      <c r="BC32" s="344"/>
      <c r="BD32" s="345"/>
      <c r="BE32" s="345"/>
      <c r="BF32" s="345"/>
      <c r="BG32" s="345"/>
      <c r="BH32" s="345"/>
      <c r="BI32" s="345"/>
      <c r="BJ32" s="345"/>
      <c r="BK32" s="345"/>
      <c r="BL32" s="345"/>
      <c r="BM32" s="345"/>
      <c r="BN32" s="345"/>
      <c r="BO32" s="345"/>
      <c r="BP32" s="345"/>
      <c r="BQ32" s="345"/>
      <c r="BR32" s="345"/>
      <c r="BS32" s="345"/>
      <c r="BT32" s="345"/>
      <c r="BU32" s="345"/>
      <c r="BV32" s="345"/>
      <c r="BW32" s="345"/>
      <c r="BX32" s="345"/>
      <c r="BY32" s="345"/>
      <c r="BZ32" s="345"/>
      <c r="CA32" s="345"/>
      <c r="CB32" s="345"/>
      <c r="CC32" s="345"/>
      <c r="CD32" s="345"/>
      <c r="CE32" s="345"/>
      <c r="CF32" s="345"/>
      <c r="CG32" s="345"/>
      <c r="CH32" s="345"/>
      <c r="CI32" s="345"/>
      <c r="CJ32" s="345"/>
      <c r="CK32" s="345"/>
      <c r="CL32" s="345"/>
      <c r="CM32" s="345"/>
      <c r="CN32" s="345"/>
      <c r="CO32" s="345"/>
      <c r="CP32" s="345"/>
      <c r="CQ32" s="345"/>
      <c r="CR32" s="345"/>
      <c r="CS32" s="345"/>
      <c r="CT32" s="345"/>
      <c r="CU32" s="345"/>
      <c r="CV32" s="345"/>
      <c r="CW32" s="345"/>
      <c r="CX32" s="345"/>
      <c r="CY32" s="345"/>
      <c r="CZ32" s="345"/>
      <c r="DA32" s="345"/>
    </row>
    <row r="33" spans="1:105" ht="12" customHeight="1">
      <c r="A33" s="214"/>
      <c r="B33" s="214"/>
      <c r="C33" s="346" t="s">
        <v>351</v>
      </c>
      <c r="D33" s="347" t="s">
        <v>368</v>
      </c>
      <c r="E33" s="347"/>
      <c r="F33" s="346" t="s">
        <v>238</v>
      </c>
      <c r="G33" s="818"/>
      <c r="H33" s="818"/>
      <c r="I33" s="818"/>
      <c r="J33" s="347" t="s">
        <v>240</v>
      </c>
      <c r="K33" s="347" t="s">
        <v>354</v>
      </c>
      <c r="L33" s="348"/>
      <c r="M33" s="819"/>
      <c r="N33" s="820"/>
      <c r="O33" s="820"/>
      <c r="P33" s="820"/>
      <c r="Q33" s="349" t="s">
        <v>355</v>
      </c>
      <c r="R33" s="820"/>
      <c r="S33" s="820"/>
      <c r="T33" s="820"/>
      <c r="U33" s="821"/>
      <c r="V33" s="819"/>
      <c r="W33" s="820"/>
      <c r="X33" s="820"/>
      <c r="Y33" s="821"/>
      <c r="Z33" s="822" t="str">
        <f t="shared" si="3"/>
        <v/>
      </c>
      <c r="AA33" s="825"/>
      <c r="AB33" s="825"/>
      <c r="AC33" s="826"/>
      <c r="AD33" s="350"/>
      <c r="AE33" s="354"/>
      <c r="AF33" s="830"/>
      <c r="AG33" s="830"/>
      <c r="AH33" s="830"/>
      <c r="AI33" s="830"/>
      <c r="AJ33" s="830"/>
      <c r="AK33" s="830"/>
      <c r="AL33" s="830"/>
      <c r="AM33" s="830"/>
      <c r="AN33" s="830"/>
      <c r="AO33" s="830"/>
      <c r="AP33" s="830"/>
      <c r="AQ33" s="831"/>
      <c r="AR33" s="214"/>
      <c r="AS33" s="214"/>
      <c r="AT33" s="214"/>
      <c r="AU33" s="214"/>
      <c r="AV33" s="214"/>
      <c r="AW33" s="214"/>
      <c r="AX33" s="214"/>
      <c r="AY33" s="214"/>
      <c r="AZ33" s="342"/>
      <c r="BA33" s="343"/>
      <c r="BB33" s="343"/>
      <c r="BC33" s="344"/>
      <c r="BD33" s="345"/>
      <c r="BE33" s="345"/>
      <c r="BF33" s="345"/>
      <c r="BG33" s="345"/>
      <c r="BH33" s="345"/>
      <c r="BI33" s="345"/>
      <c r="BJ33" s="345"/>
      <c r="BK33" s="345"/>
      <c r="BL33" s="345"/>
      <c r="BM33" s="345"/>
      <c r="BN33" s="345"/>
      <c r="BO33" s="345"/>
      <c r="BP33" s="345"/>
      <c r="BQ33" s="345"/>
      <c r="BR33" s="345"/>
      <c r="BS33" s="345"/>
      <c r="BT33" s="345"/>
      <c r="BU33" s="345"/>
      <c r="BV33" s="345"/>
      <c r="BW33" s="345"/>
      <c r="BX33" s="345"/>
      <c r="BY33" s="345"/>
      <c r="BZ33" s="345"/>
      <c r="CA33" s="345"/>
      <c r="CB33" s="345"/>
      <c r="CC33" s="345"/>
      <c r="CD33" s="345"/>
      <c r="CE33" s="345"/>
      <c r="CF33" s="345"/>
      <c r="CG33" s="345"/>
      <c r="CH33" s="345"/>
      <c r="CI33" s="345"/>
      <c r="CJ33" s="345"/>
      <c r="CK33" s="345"/>
      <c r="CL33" s="345"/>
      <c r="CM33" s="345"/>
      <c r="CN33" s="345"/>
      <c r="CO33" s="345"/>
      <c r="CP33" s="345"/>
      <c r="CQ33" s="345"/>
      <c r="CR33" s="345"/>
      <c r="CS33" s="345"/>
      <c r="CT33" s="345"/>
      <c r="CU33" s="345"/>
      <c r="CV33" s="345"/>
      <c r="CW33" s="345"/>
      <c r="CX33" s="345"/>
      <c r="CY33" s="345"/>
      <c r="CZ33" s="345"/>
      <c r="DA33" s="345"/>
    </row>
    <row r="34" spans="1:105" ht="12" customHeight="1" thickBot="1">
      <c r="A34" s="214"/>
      <c r="B34" s="214"/>
      <c r="C34" s="346" t="s">
        <v>351</v>
      </c>
      <c r="D34" s="347" t="s">
        <v>369</v>
      </c>
      <c r="E34" s="347"/>
      <c r="F34" s="346" t="s">
        <v>238</v>
      </c>
      <c r="G34" s="818"/>
      <c r="H34" s="818"/>
      <c r="I34" s="818"/>
      <c r="J34" s="347" t="s">
        <v>240</v>
      </c>
      <c r="K34" s="347" t="s">
        <v>354</v>
      </c>
      <c r="L34" s="348"/>
      <c r="M34" s="819"/>
      <c r="N34" s="820"/>
      <c r="O34" s="820"/>
      <c r="P34" s="820"/>
      <c r="Q34" s="349" t="s">
        <v>355</v>
      </c>
      <c r="R34" s="820"/>
      <c r="S34" s="820"/>
      <c r="T34" s="820"/>
      <c r="U34" s="821"/>
      <c r="V34" s="819"/>
      <c r="W34" s="820"/>
      <c r="X34" s="820"/>
      <c r="Y34" s="821"/>
      <c r="Z34" s="822" t="str">
        <f t="shared" si="3"/>
        <v/>
      </c>
      <c r="AA34" s="825"/>
      <c r="AB34" s="825"/>
      <c r="AC34" s="826"/>
      <c r="AD34" s="350"/>
      <c r="AE34" s="355"/>
      <c r="AF34" s="832"/>
      <c r="AG34" s="832"/>
      <c r="AH34" s="832"/>
      <c r="AI34" s="832"/>
      <c r="AJ34" s="832"/>
      <c r="AK34" s="832"/>
      <c r="AL34" s="832"/>
      <c r="AM34" s="832"/>
      <c r="AN34" s="832"/>
      <c r="AO34" s="832"/>
      <c r="AP34" s="832"/>
      <c r="AQ34" s="833"/>
      <c r="AR34" s="214"/>
      <c r="AS34" s="214"/>
      <c r="AT34" s="214"/>
      <c r="AU34" s="214"/>
      <c r="AV34" s="214"/>
      <c r="AW34" s="214"/>
      <c r="AX34" s="214"/>
      <c r="AY34" s="214"/>
      <c r="AZ34" s="342"/>
      <c r="BA34" s="343"/>
      <c r="BB34" s="343"/>
      <c r="BC34" s="344"/>
      <c r="BD34" s="345"/>
      <c r="BE34" s="345"/>
      <c r="BF34" s="345"/>
      <c r="BG34" s="345"/>
      <c r="BH34" s="345"/>
      <c r="BI34" s="345"/>
      <c r="BJ34" s="345"/>
      <c r="BK34" s="345"/>
      <c r="BL34" s="345"/>
      <c r="BM34" s="345"/>
      <c r="BN34" s="345"/>
      <c r="BO34" s="345"/>
      <c r="BP34" s="345"/>
      <c r="BQ34" s="345"/>
      <c r="BR34" s="345"/>
      <c r="BS34" s="345"/>
      <c r="BT34" s="345"/>
      <c r="BU34" s="345"/>
      <c r="BV34" s="345"/>
      <c r="BW34" s="345"/>
      <c r="BX34" s="345"/>
      <c r="BY34" s="345"/>
      <c r="BZ34" s="345"/>
      <c r="CA34" s="345"/>
      <c r="CB34" s="345"/>
      <c r="CC34" s="345"/>
      <c r="CD34" s="345"/>
      <c r="CE34" s="345"/>
      <c r="CF34" s="345"/>
      <c r="CG34" s="345"/>
      <c r="CH34" s="345"/>
      <c r="CI34" s="345"/>
      <c r="CJ34" s="345"/>
      <c r="CK34" s="345"/>
      <c r="CL34" s="345"/>
      <c r="CM34" s="345"/>
      <c r="CN34" s="345"/>
      <c r="CO34" s="345"/>
      <c r="CP34" s="345"/>
      <c r="CQ34" s="345"/>
      <c r="CR34" s="345"/>
      <c r="CS34" s="345"/>
      <c r="CT34" s="345"/>
      <c r="CU34" s="345"/>
      <c r="CV34" s="345"/>
      <c r="CW34" s="345"/>
      <c r="CX34" s="345"/>
      <c r="CY34" s="345"/>
      <c r="CZ34" s="345"/>
      <c r="DA34" s="345"/>
    </row>
    <row r="35" spans="1:105" ht="12" customHeight="1">
      <c r="A35" s="214"/>
      <c r="B35" s="214"/>
      <c r="C35" s="346" t="s">
        <v>351</v>
      </c>
      <c r="D35" s="347" t="s">
        <v>370</v>
      </c>
      <c r="E35" s="347"/>
      <c r="F35" s="346" t="s">
        <v>238</v>
      </c>
      <c r="G35" s="818"/>
      <c r="H35" s="818"/>
      <c r="I35" s="818"/>
      <c r="J35" s="347" t="s">
        <v>240</v>
      </c>
      <c r="K35" s="347" t="s">
        <v>354</v>
      </c>
      <c r="L35" s="348"/>
      <c r="M35" s="819"/>
      <c r="N35" s="820"/>
      <c r="O35" s="820"/>
      <c r="P35" s="820"/>
      <c r="Q35" s="349" t="s">
        <v>355</v>
      </c>
      <c r="R35" s="820"/>
      <c r="S35" s="820"/>
      <c r="T35" s="820"/>
      <c r="U35" s="821"/>
      <c r="V35" s="819"/>
      <c r="W35" s="820"/>
      <c r="X35" s="820"/>
      <c r="Y35" s="821"/>
      <c r="Z35" s="822" t="str">
        <f t="shared" si="3"/>
        <v/>
      </c>
      <c r="AA35" s="825"/>
      <c r="AB35" s="825"/>
      <c r="AC35" s="826"/>
      <c r="AD35" s="350"/>
      <c r="AE35" s="356"/>
      <c r="AF35" s="357"/>
      <c r="AG35" s="357"/>
      <c r="AH35" s="357"/>
      <c r="AI35" s="357"/>
      <c r="AJ35" s="357"/>
      <c r="AK35" s="357"/>
      <c r="AL35" s="357"/>
      <c r="AM35" s="357"/>
      <c r="AN35" s="357"/>
      <c r="AO35" s="357"/>
      <c r="AP35" s="357"/>
      <c r="AQ35" s="357"/>
      <c r="AR35" s="214"/>
      <c r="AS35" s="214"/>
      <c r="AT35" s="214"/>
      <c r="AU35" s="214"/>
      <c r="AV35" s="214"/>
      <c r="AW35" s="214"/>
      <c r="AX35" s="214"/>
      <c r="AY35" s="214"/>
      <c r="AZ35" s="342"/>
      <c r="BA35" s="343"/>
      <c r="BB35" s="343"/>
      <c r="BC35" s="344"/>
      <c r="BD35" s="345"/>
      <c r="BE35" s="345"/>
      <c r="BF35" s="345"/>
      <c r="BG35" s="345"/>
      <c r="BH35" s="345"/>
      <c r="BI35" s="345"/>
      <c r="BJ35" s="345"/>
      <c r="BK35" s="345"/>
      <c r="BL35" s="345"/>
      <c r="BM35" s="345"/>
      <c r="BN35" s="345"/>
      <c r="BO35" s="345"/>
      <c r="BP35" s="345"/>
      <c r="BQ35" s="345"/>
      <c r="BR35" s="345"/>
      <c r="BS35" s="345"/>
      <c r="BT35" s="345"/>
      <c r="BU35" s="345"/>
      <c r="BV35" s="345"/>
      <c r="BW35" s="345"/>
      <c r="BX35" s="345"/>
      <c r="BY35" s="345"/>
      <c r="BZ35" s="345"/>
      <c r="CA35" s="345"/>
      <c r="CB35" s="345"/>
      <c r="CC35" s="345"/>
      <c r="CD35" s="345"/>
      <c r="CE35" s="345"/>
      <c r="CF35" s="345"/>
      <c r="CG35" s="345"/>
      <c r="CH35" s="345"/>
      <c r="CI35" s="345"/>
      <c r="CJ35" s="345"/>
      <c r="CK35" s="345"/>
      <c r="CL35" s="345"/>
      <c r="CM35" s="345"/>
      <c r="CN35" s="345"/>
      <c r="CO35" s="345"/>
      <c r="CP35" s="345"/>
      <c r="CQ35" s="345"/>
      <c r="CR35" s="345"/>
      <c r="CS35" s="345"/>
      <c r="CT35" s="345"/>
      <c r="CU35" s="345"/>
      <c r="CV35" s="345"/>
      <c r="CW35" s="345"/>
      <c r="CX35" s="345"/>
      <c r="CY35" s="345"/>
      <c r="CZ35" s="345"/>
      <c r="DA35" s="345"/>
    </row>
    <row r="36" spans="1:105" ht="12" customHeight="1">
      <c r="A36" s="214"/>
      <c r="B36" s="214"/>
      <c r="C36" s="346" t="s">
        <v>351</v>
      </c>
      <c r="D36" s="347" t="s">
        <v>371</v>
      </c>
      <c r="E36" s="347"/>
      <c r="F36" s="346" t="s">
        <v>238</v>
      </c>
      <c r="G36" s="818"/>
      <c r="H36" s="818"/>
      <c r="I36" s="818"/>
      <c r="J36" s="347" t="s">
        <v>240</v>
      </c>
      <c r="K36" s="347" t="s">
        <v>354</v>
      </c>
      <c r="L36" s="348"/>
      <c r="M36" s="819"/>
      <c r="N36" s="820"/>
      <c r="O36" s="820"/>
      <c r="P36" s="820"/>
      <c r="Q36" s="349" t="s">
        <v>355</v>
      </c>
      <c r="R36" s="820"/>
      <c r="S36" s="820"/>
      <c r="T36" s="820"/>
      <c r="U36" s="821"/>
      <c r="V36" s="819"/>
      <c r="W36" s="820"/>
      <c r="X36" s="820"/>
      <c r="Y36" s="821"/>
      <c r="Z36" s="822" t="str">
        <f t="shared" si="3"/>
        <v/>
      </c>
      <c r="AA36" s="825"/>
      <c r="AB36" s="825"/>
      <c r="AC36" s="826"/>
      <c r="AD36" s="350"/>
      <c r="AE36" s="356"/>
      <c r="AF36" s="357"/>
      <c r="AG36" s="357"/>
      <c r="AH36" s="357"/>
      <c r="AI36" s="357"/>
      <c r="AJ36" s="357"/>
      <c r="AK36" s="357"/>
      <c r="AL36" s="357"/>
      <c r="AM36" s="357"/>
      <c r="AN36" s="357"/>
      <c r="AO36" s="357"/>
      <c r="AP36" s="357"/>
      <c r="AQ36" s="357"/>
      <c r="AR36" s="214"/>
      <c r="AS36" s="214"/>
      <c r="AT36" s="214"/>
      <c r="AU36" s="214"/>
      <c r="AV36" s="214"/>
      <c r="AW36" s="214"/>
      <c r="AX36" s="214"/>
      <c r="AY36" s="214"/>
      <c r="AZ36" s="342"/>
      <c r="BA36" s="343"/>
      <c r="BB36" s="343"/>
      <c r="BC36" s="344"/>
      <c r="BD36" s="345"/>
      <c r="BE36" s="345"/>
      <c r="BF36" s="345"/>
      <c r="BG36" s="345"/>
      <c r="BH36" s="345"/>
      <c r="BI36" s="345"/>
      <c r="BJ36" s="345"/>
      <c r="BK36" s="345"/>
      <c r="BL36" s="345"/>
      <c r="BM36" s="345"/>
      <c r="BN36" s="345"/>
      <c r="BO36" s="345"/>
      <c r="BP36" s="345"/>
      <c r="BQ36" s="345"/>
      <c r="BR36" s="345"/>
      <c r="BS36" s="345"/>
      <c r="BT36" s="345"/>
      <c r="BU36" s="345"/>
      <c r="BV36" s="345"/>
      <c r="BW36" s="345"/>
      <c r="BX36" s="345"/>
      <c r="BY36" s="345"/>
      <c r="BZ36" s="345"/>
      <c r="CA36" s="345"/>
      <c r="CB36" s="345"/>
      <c r="CC36" s="345"/>
      <c r="CD36" s="345"/>
      <c r="CE36" s="345"/>
      <c r="CF36" s="345"/>
      <c r="CG36" s="345"/>
      <c r="CH36" s="345"/>
      <c r="CI36" s="345"/>
      <c r="CJ36" s="345"/>
      <c r="CK36" s="345"/>
      <c r="CL36" s="345"/>
      <c r="CM36" s="345"/>
      <c r="CN36" s="345"/>
      <c r="CO36" s="345"/>
      <c r="CP36" s="345"/>
      <c r="CQ36" s="345"/>
      <c r="CR36" s="345"/>
      <c r="CS36" s="345"/>
      <c r="CT36" s="345"/>
      <c r="CU36" s="345"/>
      <c r="CV36" s="345"/>
      <c r="CW36" s="345"/>
      <c r="CX36" s="345"/>
      <c r="CY36" s="345"/>
      <c r="CZ36" s="345"/>
      <c r="DA36" s="345"/>
    </row>
    <row r="37" spans="1:105" ht="12" customHeight="1">
      <c r="A37" s="214"/>
      <c r="B37" s="214"/>
      <c r="C37" s="346" t="s">
        <v>351</v>
      </c>
      <c r="D37" s="347" t="s">
        <v>372</v>
      </c>
      <c r="E37" s="347"/>
      <c r="F37" s="346" t="s">
        <v>238</v>
      </c>
      <c r="G37" s="818"/>
      <c r="H37" s="818"/>
      <c r="I37" s="818"/>
      <c r="J37" s="347" t="s">
        <v>240</v>
      </c>
      <c r="K37" s="347" t="s">
        <v>354</v>
      </c>
      <c r="L37" s="348"/>
      <c r="M37" s="819"/>
      <c r="N37" s="820"/>
      <c r="O37" s="820"/>
      <c r="P37" s="820"/>
      <c r="Q37" s="349" t="s">
        <v>355</v>
      </c>
      <c r="R37" s="820"/>
      <c r="S37" s="820"/>
      <c r="T37" s="820"/>
      <c r="U37" s="821"/>
      <c r="V37" s="819"/>
      <c r="W37" s="820"/>
      <c r="X37" s="820"/>
      <c r="Y37" s="821"/>
      <c r="Z37" s="822" t="str">
        <f t="shared" si="3"/>
        <v/>
      </c>
      <c r="AA37" s="825"/>
      <c r="AB37" s="825"/>
      <c r="AC37" s="826"/>
      <c r="AD37" s="350"/>
      <c r="AE37" s="351"/>
      <c r="AF37" s="351"/>
      <c r="AG37" s="351"/>
      <c r="AH37" s="214"/>
      <c r="AI37" s="214"/>
      <c r="AJ37" s="214"/>
      <c r="AK37" s="214"/>
      <c r="AL37" s="214"/>
      <c r="AM37" s="214"/>
      <c r="AN37" s="214"/>
      <c r="AO37" s="214"/>
      <c r="AP37" s="214"/>
      <c r="AQ37" s="331"/>
      <c r="AR37" s="214"/>
      <c r="AS37" s="214"/>
      <c r="AT37" s="214"/>
      <c r="AU37" s="214"/>
      <c r="AV37" s="214"/>
      <c r="AW37" s="214"/>
      <c r="AX37" s="214"/>
      <c r="AY37" s="214"/>
      <c r="AZ37" s="342"/>
      <c r="BA37" s="343"/>
      <c r="BB37" s="343"/>
      <c r="BC37" s="344"/>
      <c r="BD37" s="345"/>
      <c r="BE37" s="345"/>
      <c r="BF37" s="345"/>
      <c r="BG37" s="345"/>
      <c r="BH37" s="345"/>
      <c r="BI37" s="345"/>
      <c r="BJ37" s="345"/>
      <c r="BK37" s="345"/>
      <c r="BL37" s="345"/>
      <c r="BM37" s="345"/>
      <c r="BN37" s="345"/>
      <c r="BO37" s="345"/>
      <c r="BP37" s="345"/>
      <c r="BQ37" s="345"/>
      <c r="BR37" s="345"/>
      <c r="BS37" s="345"/>
      <c r="BT37" s="345"/>
      <c r="BU37" s="345"/>
      <c r="BV37" s="345"/>
      <c r="BW37" s="345"/>
      <c r="BX37" s="345"/>
      <c r="BY37" s="345"/>
      <c r="BZ37" s="345"/>
      <c r="CA37" s="345"/>
      <c r="CB37" s="345"/>
      <c r="CC37" s="345"/>
      <c r="CD37" s="345"/>
      <c r="CE37" s="345"/>
      <c r="CF37" s="345"/>
      <c r="CG37" s="345"/>
      <c r="CH37" s="345"/>
      <c r="CI37" s="345"/>
      <c r="CJ37" s="345"/>
      <c r="CK37" s="345"/>
      <c r="CL37" s="345"/>
      <c r="CM37" s="345"/>
      <c r="CN37" s="345"/>
      <c r="CO37" s="345"/>
      <c r="CP37" s="345"/>
      <c r="CQ37" s="345"/>
      <c r="CR37" s="345"/>
      <c r="CS37" s="345"/>
      <c r="CT37" s="345"/>
      <c r="CU37" s="345"/>
      <c r="CV37" s="345"/>
      <c r="CW37" s="345"/>
      <c r="CX37" s="345"/>
      <c r="CY37" s="345"/>
      <c r="CZ37" s="345"/>
      <c r="DA37" s="345"/>
    </row>
    <row r="38" spans="1:105" ht="12" customHeight="1">
      <c r="A38" s="214"/>
      <c r="B38" s="214"/>
      <c r="C38" s="346" t="s">
        <v>351</v>
      </c>
      <c r="D38" s="347" t="s">
        <v>373</v>
      </c>
      <c r="E38" s="347"/>
      <c r="F38" s="346" t="s">
        <v>238</v>
      </c>
      <c r="G38" s="818"/>
      <c r="H38" s="818"/>
      <c r="I38" s="818"/>
      <c r="J38" s="347" t="s">
        <v>240</v>
      </c>
      <c r="K38" s="347" t="s">
        <v>354</v>
      </c>
      <c r="L38" s="348"/>
      <c r="M38" s="819"/>
      <c r="N38" s="820"/>
      <c r="O38" s="820"/>
      <c r="P38" s="820"/>
      <c r="Q38" s="349" t="s">
        <v>355</v>
      </c>
      <c r="R38" s="820"/>
      <c r="S38" s="820"/>
      <c r="T38" s="820"/>
      <c r="U38" s="821"/>
      <c r="V38" s="819"/>
      <c r="W38" s="820"/>
      <c r="X38" s="820"/>
      <c r="Y38" s="821"/>
      <c r="Z38" s="822" t="str">
        <f t="shared" si="3"/>
        <v/>
      </c>
      <c r="AA38" s="825"/>
      <c r="AB38" s="825"/>
      <c r="AC38" s="826"/>
      <c r="AD38" s="350"/>
      <c r="AE38" s="351"/>
      <c r="AF38" s="351"/>
      <c r="AG38" s="351"/>
      <c r="AH38" s="214"/>
      <c r="AI38" s="214"/>
      <c r="AJ38" s="214"/>
      <c r="AK38" s="214"/>
      <c r="AL38" s="214"/>
      <c r="AM38" s="214"/>
      <c r="AN38" s="214"/>
      <c r="AO38" s="214"/>
      <c r="AP38" s="214"/>
      <c r="AQ38" s="331"/>
      <c r="AR38" s="214"/>
      <c r="AS38" s="214"/>
      <c r="AT38" s="214"/>
      <c r="AU38" s="214"/>
      <c r="AV38" s="214"/>
      <c r="AW38" s="214"/>
      <c r="AX38" s="214"/>
      <c r="AY38" s="214"/>
      <c r="AZ38" s="342"/>
      <c r="BA38" s="343"/>
      <c r="BB38" s="343"/>
      <c r="BC38" s="344"/>
      <c r="BD38" s="345"/>
      <c r="BE38" s="345"/>
      <c r="BF38" s="345"/>
      <c r="BG38" s="345"/>
      <c r="BH38" s="345"/>
      <c r="BI38" s="345"/>
      <c r="BJ38" s="345"/>
      <c r="BK38" s="345"/>
      <c r="BL38" s="345"/>
      <c r="BM38" s="345"/>
      <c r="BN38" s="345"/>
      <c r="BO38" s="345"/>
      <c r="BP38" s="345"/>
      <c r="BQ38" s="345"/>
      <c r="BR38" s="345"/>
      <c r="BS38" s="345"/>
      <c r="BT38" s="345"/>
      <c r="BU38" s="345"/>
      <c r="BV38" s="345"/>
      <c r="BW38" s="345"/>
      <c r="BX38" s="345"/>
      <c r="BY38" s="345"/>
      <c r="BZ38" s="345"/>
      <c r="CA38" s="345"/>
      <c r="CB38" s="345"/>
      <c r="CC38" s="345"/>
      <c r="CD38" s="345"/>
      <c r="CE38" s="345"/>
      <c r="CF38" s="345"/>
      <c r="CG38" s="345"/>
      <c r="CH38" s="345"/>
      <c r="CI38" s="345"/>
      <c r="CJ38" s="345"/>
      <c r="CK38" s="345"/>
      <c r="CL38" s="345"/>
      <c r="CM38" s="345"/>
      <c r="CN38" s="345"/>
      <c r="CO38" s="345"/>
      <c r="CP38" s="345"/>
      <c r="CQ38" s="345"/>
      <c r="CR38" s="345"/>
      <c r="CS38" s="345"/>
      <c r="CT38" s="345"/>
      <c r="CU38" s="345"/>
      <c r="CV38" s="345"/>
      <c r="CW38" s="345"/>
      <c r="CX38" s="345"/>
      <c r="CY38" s="345"/>
      <c r="CZ38" s="345"/>
      <c r="DA38" s="345"/>
    </row>
    <row r="39" spans="1:105" ht="12" customHeight="1">
      <c r="A39" s="214"/>
      <c r="B39" s="214"/>
      <c r="C39" s="358" t="s">
        <v>351</v>
      </c>
      <c r="D39" s="359" t="s">
        <v>374</v>
      </c>
      <c r="E39" s="360"/>
      <c r="F39" s="358" t="s">
        <v>329</v>
      </c>
      <c r="G39" s="836"/>
      <c r="H39" s="836"/>
      <c r="I39" s="836"/>
      <c r="J39" s="361" t="s">
        <v>240</v>
      </c>
      <c r="K39" s="347" t="s">
        <v>354</v>
      </c>
      <c r="L39" s="348"/>
      <c r="M39" s="837"/>
      <c r="N39" s="838"/>
      <c r="O39" s="838"/>
      <c r="P39" s="838"/>
      <c r="Q39" s="349" t="s">
        <v>355</v>
      </c>
      <c r="R39" s="820"/>
      <c r="S39" s="820"/>
      <c r="T39" s="820"/>
      <c r="U39" s="821"/>
      <c r="V39" s="837"/>
      <c r="W39" s="838"/>
      <c r="X39" s="838"/>
      <c r="Y39" s="839"/>
      <c r="Z39" s="840" t="str">
        <f t="shared" si="3"/>
        <v/>
      </c>
      <c r="AA39" s="841"/>
      <c r="AB39" s="841"/>
      <c r="AC39" s="842"/>
      <c r="AD39" s="350"/>
      <c r="AE39" s="362"/>
      <c r="AF39" s="363"/>
      <c r="AG39" s="363"/>
      <c r="AH39" s="214"/>
      <c r="AI39" s="214"/>
      <c r="AJ39" s="214"/>
      <c r="AK39" s="214"/>
      <c r="AL39" s="214"/>
      <c r="AM39" s="214"/>
      <c r="AN39" s="305"/>
      <c r="AO39" s="335"/>
      <c r="AP39" s="335"/>
      <c r="AQ39" s="331"/>
      <c r="AR39" s="335"/>
      <c r="AS39" s="214"/>
      <c r="AT39" s="214"/>
      <c r="AU39" s="214"/>
      <c r="AV39" s="214"/>
      <c r="AW39" s="214"/>
      <c r="AX39" s="214"/>
      <c r="AY39" s="214"/>
      <c r="AZ39" s="342"/>
      <c r="BA39" s="343"/>
      <c r="BB39" s="343"/>
      <c r="BC39" s="344"/>
      <c r="BD39" s="345"/>
      <c r="BE39" s="345"/>
      <c r="BF39" s="345"/>
      <c r="BG39" s="345"/>
      <c r="BH39" s="345"/>
      <c r="BI39" s="345"/>
      <c r="BJ39" s="345"/>
      <c r="BK39" s="345"/>
      <c r="BL39" s="345"/>
      <c r="BM39" s="345"/>
      <c r="BN39" s="345"/>
      <c r="BO39" s="345"/>
      <c r="BP39" s="345"/>
      <c r="BQ39" s="345"/>
      <c r="BR39" s="345"/>
      <c r="BS39" s="345"/>
      <c r="BT39" s="345"/>
      <c r="BU39" s="345"/>
      <c r="BV39" s="345"/>
      <c r="BW39" s="345"/>
      <c r="BX39" s="345"/>
      <c r="BY39" s="345"/>
      <c r="BZ39" s="345"/>
      <c r="CA39" s="345"/>
      <c r="CB39" s="345"/>
      <c r="CC39" s="345"/>
      <c r="CD39" s="345"/>
      <c r="CE39" s="345"/>
      <c r="CF39" s="345"/>
      <c r="CG39" s="345"/>
      <c r="CH39" s="345"/>
      <c r="CI39" s="345"/>
      <c r="CJ39" s="345"/>
      <c r="CK39" s="345"/>
      <c r="CL39" s="345"/>
      <c r="CM39" s="345"/>
      <c r="CN39" s="345"/>
      <c r="CO39" s="345"/>
      <c r="CP39" s="345"/>
      <c r="CQ39" s="345"/>
      <c r="CR39" s="345"/>
      <c r="CS39" s="345"/>
      <c r="CT39" s="345"/>
      <c r="CU39" s="345"/>
      <c r="CV39" s="345"/>
      <c r="CW39" s="345"/>
      <c r="CX39" s="345"/>
      <c r="CY39" s="345"/>
      <c r="CZ39" s="345"/>
      <c r="DA39" s="345"/>
    </row>
    <row r="40" spans="1:105" ht="6" customHeight="1">
      <c r="A40" s="214"/>
      <c r="B40" s="214"/>
      <c r="C40" s="333"/>
      <c r="E40" s="214"/>
      <c r="F40" s="214"/>
      <c r="G40" s="214"/>
      <c r="H40" s="214"/>
      <c r="I40" s="214"/>
      <c r="J40" s="214"/>
      <c r="K40" s="364"/>
      <c r="L40" s="364"/>
      <c r="M40" s="364"/>
      <c r="N40" s="365"/>
      <c r="O40" s="365"/>
      <c r="P40" s="365"/>
      <c r="Q40" s="365"/>
      <c r="R40" s="365"/>
      <c r="S40" s="365"/>
      <c r="T40" s="365"/>
      <c r="U40" s="365"/>
      <c r="V40" s="214"/>
      <c r="W40" s="214"/>
      <c r="X40" s="214"/>
      <c r="Y40" s="834"/>
      <c r="Z40" s="835"/>
      <c r="AA40" s="835"/>
      <c r="AB40" s="214"/>
      <c r="AC40" s="366"/>
      <c r="AD40" s="366"/>
      <c r="AE40" s="214"/>
      <c r="AF40" s="214"/>
      <c r="AG40" s="214"/>
      <c r="AH40" s="214"/>
      <c r="AI40" s="305"/>
      <c r="AJ40" s="335"/>
      <c r="AK40" s="335"/>
      <c r="AL40" s="331"/>
      <c r="AM40" s="335"/>
      <c r="AN40" s="214"/>
      <c r="AO40" s="335"/>
      <c r="AP40" s="214"/>
      <c r="AQ40" s="214"/>
      <c r="AR40" s="214"/>
    </row>
    <row r="41" spans="1:105" ht="12" customHeight="1">
      <c r="B41" s="214"/>
      <c r="C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214"/>
      <c r="AI41" s="305"/>
      <c r="AJ41" s="335"/>
      <c r="AK41" s="335"/>
      <c r="AL41" s="331"/>
      <c r="AM41" s="335"/>
      <c r="AN41" s="214"/>
      <c r="AO41" s="335"/>
      <c r="AP41" s="214"/>
      <c r="AQ41" s="214"/>
      <c r="AR41" s="214"/>
    </row>
    <row r="42" spans="1:105" ht="12.95" customHeight="1">
      <c r="A42" s="214"/>
      <c r="B42" s="214"/>
      <c r="C42" s="214"/>
      <c r="D42" s="214"/>
      <c r="E42" s="214"/>
      <c r="F42" s="214"/>
      <c r="G42" s="214"/>
      <c r="H42" s="214"/>
      <c r="I42" s="214"/>
      <c r="J42" s="214"/>
      <c r="K42" s="214"/>
      <c r="L42" s="214"/>
      <c r="M42" s="214"/>
      <c r="N42" s="214"/>
      <c r="O42" s="214"/>
      <c r="P42" s="214"/>
      <c r="Q42" s="331"/>
      <c r="R42" s="214"/>
      <c r="S42" s="214"/>
      <c r="T42" s="214"/>
      <c r="U42" s="214"/>
      <c r="V42" s="214"/>
      <c r="W42" s="214"/>
      <c r="X42" s="214"/>
      <c r="Y42" s="214"/>
      <c r="Z42" s="214"/>
      <c r="AA42" s="214"/>
      <c r="AB42" s="214"/>
      <c r="AC42" s="214"/>
      <c r="AD42" s="214"/>
      <c r="AE42" s="214"/>
      <c r="AF42" s="214"/>
      <c r="AG42" s="214"/>
      <c r="AH42" s="214"/>
      <c r="AI42" s="214"/>
      <c r="AJ42" s="214"/>
      <c r="AK42" s="214"/>
      <c r="AL42" s="331"/>
      <c r="AM42" s="214"/>
      <c r="AN42" s="214"/>
      <c r="AO42" s="214"/>
      <c r="AP42" s="214"/>
      <c r="AQ42" s="214"/>
      <c r="AR42" s="214"/>
    </row>
  </sheetData>
  <sheetProtection formatCells="0"/>
  <mergeCells count="207">
    <mergeCell ref="G37:I37"/>
    <mergeCell ref="M37:P37"/>
    <mergeCell ref="R37:U37"/>
    <mergeCell ref="V37:Y37"/>
    <mergeCell ref="Z37:AC37"/>
    <mergeCell ref="Y40:AA40"/>
    <mergeCell ref="G38:I38"/>
    <mergeCell ref="M38:P38"/>
    <mergeCell ref="R38:U38"/>
    <mergeCell ref="V38:Y38"/>
    <mergeCell ref="Z38:AC38"/>
    <mergeCell ref="G39:I39"/>
    <mergeCell ref="M39:P39"/>
    <mergeCell ref="R39:U39"/>
    <mergeCell ref="V39:Y39"/>
    <mergeCell ref="Z39:AC39"/>
    <mergeCell ref="G35:I35"/>
    <mergeCell ref="M35:P35"/>
    <mergeCell ref="R35:U35"/>
    <mergeCell ref="V35:Y35"/>
    <mergeCell ref="Z35:AC35"/>
    <mergeCell ref="G36:I36"/>
    <mergeCell ref="M36:P36"/>
    <mergeCell ref="R36:U36"/>
    <mergeCell ref="V36:Y36"/>
    <mergeCell ref="Z36:AC36"/>
    <mergeCell ref="Z32:AC32"/>
    <mergeCell ref="G33:I33"/>
    <mergeCell ref="M33:P33"/>
    <mergeCell ref="R33:U33"/>
    <mergeCell ref="V33:Y33"/>
    <mergeCell ref="Z33:AC33"/>
    <mergeCell ref="AF30:AQ34"/>
    <mergeCell ref="G31:I31"/>
    <mergeCell ref="M31:P31"/>
    <mergeCell ref="R31:U31"/>
    <mergeCell ref="V31:Y31"/>
    <mergeCell ref="Z31:AC31"/>
    <mergeCell ref="G32:I32"/>
    <mergeCell ref="M32:P32"/>
    <mergeCell ref="R32:U32"/>
    <mergeCell ref="V32:Y32"/>
    <mergeCell ref="G34:I34"/>
    <mergeCell ref="M34:P34"/>
    <mergeCell ref="R34:U34"/>
    <mergeCell ref="V34:Y34"/>
    <mergeCell ref="Z34:AC34"/>
    <mergeCell ref="Z29:AC29"/>
    <mergeCell ref="G30:I30"/>
    <mergeCell ref="M30:P30"/>
    <mergeCell ref="R30:U30"/>
    <mergeCell ref="V30:Y30"/>
    <mergeCell ref="Z30:AC30"/>
    <mergeCell ref="AF27:AN29"/>
    <mergeCell ref="G28:I28"/>
    <mergeCell ref="M28:P28"/>
    <mergeCell ref="R28:U28"/>
    <mergeCell ref="V28:Y28"/>
    <mergeCell ref="Z28:AC28"/>
    <mergeCell ref="G29:I29"/>
    <mergeCell ref="M29:P29"/>
    <mergeCell ref="R29:U29"/>
    <mergeCell ref="V29:Y29"/>
    <mergeCell ref="G27:I27"/>
    <mergeCell ref="M27:P27"/>
    <mergeCell ref="R27:U27"/>
    <mergeCell ref="V27:Y27"/>
    <mergeCell ref="Z27:AC27"/>
    <mergeCell ref="BF24:BG24"/>
    <mergeCell ref="BH24:BI24"/>
    <mergeCell ref="BJ24:BK24"/>
    <mergeCell ref="BL24:BM24"/>
    <mergeCell ref="BN24:BO24"/>
    <mergeCell ref="BP24:BQ24"/>
    <mergeCell ref="G25:I25"/>
    <mergeCell ref="M25:P25"/>
    <mergeCell ref="R25:U25"/>
    <mergeCell ref="V25:Y25"/>
    <mergeCell ref="Z25:AC25"/>
    <mergeCell ref="AF25:AN26"/>
    <mergeCell ref="G26:I26"/>
    <mergeCell ref="M26:P26"/>
    <mergeCell ref="R26:U26"/>
    <mergeCell ref="V26:Y26"/>
    <mergeCell ref="Z26:AC26"/>
    <mergeCell ref="CX24:CY24"/>
    <mergeCell ref="CZ24:DA24"/>
    <mergeCell ref="CD24:CE24"/>
    <mergeCell ref="CF24:CG24"/>
    <mergeCell ref="CH24:CI24"/>
    <mergeCell ref="CJ24:CK24"/>
    <mergeCell ref="CL24:CM24"/>
    <mergeCell ref="CN24:CO24"/>
    <mergeCell ref="BR24:BS24"/>
    <mergeCell ref="BT24:BU24"/>
    <mergeCell ref="BV24:BW24"/>
    <mergeCell ref="BX24:BY24"/>
    <mergeCell ref="BZ24:CA24"/>
    <mergeCell ref="CB24:CC24"/>
    <mergeCell ref="CP24:CQ24"/>
    <mergeCell ref="CR24:CS24"/>
    <mergeCell ref="CT24:CU24"/>
    <mergeCell ref="CV24:CW24"/>
    <mergeCell ref="C24:E24"/>
    <mergeCell ref="F24:L24"/>
    <mergeCell ref="M24:U24"/>
    <mergeCell ref="V24:Y24"/>
    <mergeCell ref="Z24:AC24"/>
    <mergeCell ref="BD24:BE24"/>
    <mergeCell ref="B21:F21"/>
    <mergeCell ref="G21:J21"/>
    <mergeCell ref="AQ21:AR21"/>
    <mergeCell ref="BA21:BB21"/>
    <mergeCell ref="B22:F22"/>
    <mergeCell ref="G22:J22"/>
    <mergeCell ref="AQ22:AR22"/>
    <mergeCell ref="BA22:BB22"/>
    <mergeCell ref="B19:F19"/>
    <mergeCell ref="G19:J19"/>
    <mergeCell ref="AQ19:AR19"/>
    <mergeCell ref="BA19:BB19"/>
    <mergeCell ref="B20:F20"/>
    <mergeCell ref="G20:J20"/>
    <mergeCell ref="AQ20:AR20"/>
    <mergeCell ref="BA20:BB20"/>
    <mergeCell ref="B17:F17"/>
    <mergeCell ref="G17:J17"/>
    <mergeCell ref="AQ17:AR17"/>
    <mergeCell ref="BA17:BB17"/>
    <mergeCell ref="B18:F18"/>
    <mergeCell ref="G18:J18"/>
    <mergeCell ref="AQ18:AR18"/>
    <mergeCell ref="BA18:BB18"/>
    <mergeCell ref="B15:F15"/>
    <mergeCell ref="G15:J15"/>
    <mergeCell ref="AQ15:AR15"/>
    <mergeCell ref="BA15:BB15"/>
    <mergeCell ref="B16:F16"/>
    <mergeCell ref="G16:J16"/>
    <mergeCell ref="AQ16:AR16"/>
    <mergeCell ref="BA16:BB16"/>
    <mergeCell ref="B13:F13"/>
    <mergeCell ref="G13:J13"/>
    <mergeCell ref="AQ13:AR13"/>
    <mergeCell ref="BA13:BB13"/>
    <mergeCell ref="B14:F14"/>
    <mergeCell ref="G14:J14"/>
    <mergeCell ref="AQ14:AR14"/>
    <mergeCell ref="BA14:BB14"/>
    <mergeCell ref="B11:F11"/>
    <mergeCell ref="G11:J11"/>
    <mergeCell ref="AQ11:AR11"/>
    <mergeCell ref="BA11:BB11"/>
    <mergeCell ref="B12:F12"/>
    <mergeCell ref="G12:J12"/>
    <mergeCell ref="AQ12:AR12"/>
    <mergeCell ref="BA12:BB12"/>
    <mergeCell ref="B9:F9"/>
    <mergeCell ref="G9:J9"/>
    <mergeCell ref="AQ9:AR9"/>
    <mergeCell ref="BA9:BB9"/>
    <mergeCell ref="B10:F10"/>
    <mergeCell ref="G10:J10"/>
    <mergeCell ref="AQ10:AR10"/>
    <mergeCell ref="BA10:BB10"/>
    <mergeCell ref="B7:F7"/>
    <mergeCell ref="G7:J7"/>
    <mergeCell ref="AQ7:AR7"/>
    <mergeCell ref="BA7:BB7"/>
    <mergeCell ref="B8:F8"/>
    <mergeCell ref="G8:J8"/>
    <mergeCell ref="AQ8:AR8"/>
    <mergeCell ref="BA8:BB8"/>
    <mergeCell ref="B6:F6"/>
    <mergeCell ref="G6:J6"/>
    <mergeCell ref="AQ6:AR6"/>
    <mergeCell ref="BA6:BB6"/>
    <mergeCell ref="CG4:CN4"/>
    <mergeCell ref="CO4:CR4"/>
    <mergeCell ref="CS3:CV3"/>
    <mergeCell ref="CW3:CZ3"/>
    <mergeCell ref="B4:F5"/>
    <mergeCell ref="G4:J5"/>
    <mergeCell ref="AQ4:AR5"/>
    <mergeCell ref="AZ4:BA4"/>
    <mergeCell ref="BB4:BC4"/>
    <mergeCell ref="BD4:BH4"/>
    <mergeCell ref="AZ3:BA3"/>
    <mergeCell ref="BB3:BC3"/>
    <mergeCell ref="BD3:BH3"/>
    <mergeCell ref="BI3:BL3"/>
    <mergeCell ref="BM3:BX3"/>
    <mergeCell ref="BY3:CF3"/>
    <mergeCell ref="CW4:CZ4"/>
    <mergeCell ref="BA5:BB5"/>
    <mergeCell ref="CS4:CV4"/>
    <mergeCell ref="CO3:CR3"/>
    <mergeCell ref="CG3:CN3"/>
    <mergeCell ref="A1:AR1"/>
    <mergeCell ref="BJ1:BR2"/>
    <mergeCell ref="AG2:AL2"/>
    <mergeCell ref="AM2:AN2"/>
    <mergeCell ref="AO2:AR2"/>
    <mergeCell ref="B2:D2"/>
    <mergeCell ref="BI4:BL4"/>
    <mergeCell ref="BM4:BX4"/>
    <mergeCell ref="BY4:CF4"/>
  </mergeCells>
  <phoneticPr fontId="1"/>
  <conditionalFormatting sqref="B6:AR22">
    <cfRule type="containsBlanks" dxfId="185" priority="11">
      <formula>LEN(TRIM(B6))=0</formula>
    </cfRule>
  </conditionalFormatting>
  <conditionalFormatting sqref="G26:I39 M26:P39 R26:U39">
    <cfRule type="containsBlanks" dxfId="184" priority="12">
      <formula>LEN(TRIM(G26))=0</formula>
    </cfRule>
  </conditionalFormatting>
  <conditionalFormatting sqref="L5:AP5">
    <cfRule type="cellIs" dxfId="183" priority="13" operator="equal">
      <formula>"土"</formula>
    </cfRule>
    <cfRule type="cellIs" dxfId="182" priority="14" operator="equal">
      <formula>"日"</formula>
    </cfRule>
  </conditionalFormatting>
  <conditionalFormatting sqref="V26:Y39">
    <cfRule type="containsBlanks" dxfId="181" priority="1">
      <formula>LEN(TRIM(V26))=0</formula>
    </cfRule>
  </conditionalFormatting>
  <conditionalFormatting sqref="AM2">
    <cfRule type="containsBlanks" dxfId="180" priority="17">
      <formula>LEN(TRIM(AM2))=0</formula>
    </cfRule>
  </conditionalFormatting>
  <conditionalFormatting sqref="BD4:BH4">
    <cfRule type="cellIs" dxfId="179" priority="10" operator="lessThan">
      <formula>$BD$3</formula>
    </cfRule>
  </conditionalFormatting>
  <conditionalFormatting sqref="BI4:BL4">
    <cfRule type="cellIs" dxfId="178" priority="9" operator="lessThan">
      <formula>$BI$3</formula>
    </cfRule>
  </conditionalFormatting>
  <conditionalFormatting sqref="BM4:BX4">
    <cfRule type="cellIs" dxfId="177" priority="8" operator="lessThan">
      <formula>$BM$3</formula>
    </cfRule>
  </conditionalFormatting>
  <conditionalFormatting sqref="BY4:CF4">
    <cfRule type="cellIs" dxfId="176" priority="7" operator="lessThan">
      <formula>$BY$3</formula>
    </cfRule>
  </conditionalFormatting>
  <conditionalFormatting sqref="CG4:CN4">
    <cfRule type="cellIs" dxfId="175" priority="6" operator="lessThan">
      <formula>$CG$3</formula>
    </cfRule>
  </conditionalFormatting>
  <conditionalFormatting sqref="CO4:CR4">
    <cfRule type="cellIs" dxfId="174" priority="5" operator="lessThan">
      <formula>$CO$3</formula>
    </cfRule>
  </conditionalFormatting>
  <conditionalFormatting sqref="CS4:CV4">
    <cfRule type="cellIs" dxfId="173" priority="4" operator="lessThan">
      <formula>$CS$3</formula>
    </cfRule>
  </conditionalFormatting>
  <conditionalFormatting sqref="CW4:CZ4">
    <cfRule type="cellIs" dxfId="172" priority="3" operator="lessThan">
      <formula>$CW$3</formula>
    </cfRule>
  </conditionalFormatting>
  <conditionalFormatting sqref="DA4">
    <cfRule type="cellIs" dxfId="171" priority="2" operator="lessThan">
      <formula>$DA$3</formula>
    </cfRule>
    <cfRule type="cellIs" dxfId="170" priority="15" operator="lessThan">
      <formula>$CY$3</formula>
    </cfRule>
    <cfRule type="cellIs" dxfId="169" priority="16" operator="lessThan">
      <formula>$AY$1</formula>
    </cfRule>
  </conditionalFormatting>
  <dataValidations count="3">
    <dataValidation type="list" imeMode="off" allowBlank="1" showInputMessage="1" showErrorMessage="1" sqref="AM2:AN2" xr:uid="{F292B8CA-3E3F-4DD0-9052-880AF5A08F29}">
      <formula1>"　,6,7,8,9,10,11,12,1,2,3"</formula1>
    </dataValidation>
    <dataValidation imeMode="off" allowBlank="1" showInputMessage="1" showErrorMessage="1" sqref="M26:P39 R26:U39 L6:AR22" xr:uid="{736CE8D6-33B7-4BEB-A79C-9A93109FAFD9}"/>
    <dataValidation type="list" imeMode="off" allowBlank="1" showInputMessage="1" sqref="V26:Y39" xr:uid="{C362193F-E340-44F4-80A3-06BDAC50E312}">
      <formula1>"　,1:00,0:45,0:30"</formula1>
    </dataValidation>
  </dataValidations>
  <printOptions horizontalCentered="1"/>
  <pageMargins left="0.59055118110236227" right="0.59055118110236227" top="0.62992125984251968" bottom="0.27559055118110237" header="0.19685039370078741" footer="0.19685039370078741"/>
  <pageSetup paperSize="9" orientation="landscape" cellComments="asDisplayed" r:id="rId1"/>
  <headerFooter alignWithMargins="0"/>
  <colBreaks count="1" manualBreakCount="1">
    <brk id="51" max="42"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DD93B-FBEA-4506-B82C-9ACCA1B05D5A}">
  <sheetPr>
    <tabColor rgb="FFFFCCFF"/>
  </sheetPr>
  <dimension ref="A1:BY84"/>
  <sheetViews>
    <sheetView showGridLines="0" view="pageBreakPreview" zoomScaleNormal="100" zoomScaleSheetLayoutView="100" workbookViewId="0">
      <selection activeCell="BG32" sqref="BG32:BP33"/>
    </sheetView>
  </sheetViews>
  <sheetFormatPr defaultColWidth="8" defaultRowHeight="12"/>
  <cols>
    <col min="1" max="6" width="2.375" style="123" customWidth="1"/>
    <col min="7" max="11" width="2" style="123" customWidth="1"/>
    <col min="12" max="14" width="2.625" style="123" customWidth="1"/>
    <col min="15" max="17" width="3.125" style="123" customWidth="1"/>
    <col min="18" max="20" width="1.875" style="123" customWidth="1"/>
    <col min="21" max="21" width="2.125" style="123" customWidth="1"/>
    <col min="22" max="22" width="1.625" style="123" customWidth="1"/>
    <col min="23" max="23" width="2.125" style="123" customWidth="1"/>
    <col min="24" max="28" width="2.625" style="123" customWidth="1"/>
    <col min="29" max="29" width="2.375" style="123" customWidth="1"/>
    <col min="30" max="31" width="1.875" style="123" customWidth="1"/>
    <col min="32" max="32" width="2.875" style="123" customWidth="1"/>
    <col min="33" max="35" width="1.875" style="123" customWidth="1"/>
    <col min="36" max="36" width="2.875" style="123" customWidth="1"/>
    <col min="37" max="37" width="1.875" style="123" customWidth="1"/>
    <col min="38" max="40" width="2.625" style="123" customWidth="1"/>
    <col min="41" max="51" width="2" style="123" customWidth="1"/>
    <col min="52" max="54" width="2.125" style="123" customWidth="1"/>
    <col min="55" max="58" width="1.875" style="123" customWidth="1"/>
    <col min="59" max="61" width="2.125" style="123" customWidth="1"/>
    <col min="62" max="62" width="2.625" style="123" customWidth="1"/>
    <col min="63" max="68" width="1.875" style="123" customWidth="1"/>
    <col min="69" max="71" width="2.125" style="123" customWidth="1"/>
    <col min="72" max="73" width="8" style="123" hidden="1" customWidth="1"/>
    <col min="74" max="16384" width="8" style="123"/>
  </cols>
  <sheetData>
    <row r="1" spans="1:74" ht="14.1" customHeight="1">
      <c r="A1" s="756" t="s">
        <v>553</v>
      </c>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c r="BE1" s="843"/>
      <c r="BF1" s="843"/>
      <c r="BG1" s="843"/>
      <c r="BH1" s="843"/>
      <c r="BI1" s="843"/>
      <c r="BJ1" s="843"/>
      <c r="BK1" s="843"/>
      <c r="BL1" s="843"/>
      <c r="BM1" s="843"/>
      <c r="BN1" s="843"/>
      <c r="BO1" s="843"/>
      <c r="BP1" s="843"/>
      <c r="BR1" s="124"/>
      <c r="BS1" s="124"/>
      <c r="BT1" s="124"/>
      <c r="BU1" s="124"/>
      <c r="BV1" s="124"/>
    </row>
    <row r="2" spans="1:74" ht="5.0999999999999996" customHeight="1"/>
    <row r="3" spans="1:74" ht="14.1" customHeight="1">
      <c r="B3" s="934" t="s">
        <v>443</v>
      </c>
      <c r="C3" s="935"/>
      <c r="D3" s="936"/>
      <c r="E3" s="125"/>
      <c r="F3" s="125" t="s">
        <v>442</v>
      </c>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row>
    <row r="4" spans="1:74" ht="6.95" customHeight="1" thickBot="1">
      <c r="A4" s="126"/>
      <c r="B4" s="126"/>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row>
    <row r="5" spans="1:74" s="128" customFormat="1" ht="12.95" customHeight="1">
      <c r="A5" s="844" t="s">
        <v>212</v>
      </c>
      <c r="B5" s="846" t="s">
        <v>213</v>
      </c>
      <c r="C5" s="847"/>
      <c r="D5" s="847"/>
      <c r="E5" s="847"/>
      <c r="F5" s="848"/>
      <c r="G5" s="846" t="s">
        <v>214</v>
      </c>
      <c r="H5" s="847"/>
      <c r="I5" s="847"/>
      <c r="J5" s="847"/>
      <c r="K5" s="847"/>
      <c r="L5" s="848"/>
      <c r="M5" s="855" t="s">
        <v>215</v>
      </c>
      <c r="N5" s="858" t="s">
        <v>216</v>
      </c>
      <c r="O5" s="861" t="s">
        <v>217</v>
      </c>
      <c r="P5" s="862"/>
      <c r="Q5" s="863"/>
      <c r="R5" s="861" t="s">
        <v>218</v>
      </c>
      <c r="S5" s="862"/>
      <c r="T5" s="863"/>
      <c r="U5" s="846" t="s">
        <v>219</v>
      </c>
      <c r="V5" s="847"/>
      <c r="W5" s="847"/>
      <c r="X5" s="847"/>
      <c r="Y5" s="847"/>
      <c r="Z5" s="847"/>
      <c r="AA5" s="847"/>
      <c r="AB5" s="847"/>
      <c r="AC5" s="847"/>
      <c r="AD5" s="894" t="s">
        <v>220</v>
      </c>
      <c r="AE5" s="895"/>
      <c r="AF5" s="895"/>
      <c r="AG5" s="895"/>
      <c r="AH5" s="895"/>
      <c r="AI5" s="895"/>
      <c r="AJ5" s="895"/>
      <c r="AK5" s="896"/>
      <c r="AL5" s="897" t="s">
        <v>221</v>
      </c>
      <c r="AM5" s="898"/>
      <c r="AN5" s="898"/>
      <c r="AO5" s="898"/>
      <c r="AP5" s="898"/>
      <c r="AQ5" s="898"/>
      <c r="AR5" s="898"/>
      <c r="AS5" s="898"/>
      <c r="AT5" s="898"/>
      <c r="AU5" s="898"/>
      <c r="AV5" s="899"/>
      <c r="AW5" s="903" t="s">
        <v>222</v>
      </c>
      <c r="AX5" s="904"/>
      <c r="AY5" s="904"/>
      <c r="AZ5" s="909" t="s">
        <v>223</v>
      </c>
      <c r="BA5" s="910"/>
      <c r="BB5" s="911"/>
      <c r="BC5" s="915" t="s">
        <v>224</v>
      </c>
      <c r="BD5" s="916"/>
      <c r="BE5" s="916"/>
      <c r="BF5" s="917"/>
      <c r="BG5" s="924" t="s">
        <v>557</v>
      </c>
      <c r="BH5" s="862"/>
      <c r="BI5" s="862"/>
      <c r="BJ5" s="862"/>
      <c r="BK5" s="862"/>
      <c r="BL5" s="862"/>
      <c r="BM5" s="862"/>
      <c r="BN5" s="862"/>
      <c r="BO5" s="862"/>
      <c r="BP5" s="925"/>
    </row>
    <row r="6" spans="1:74" s="128" customFormat="1" ht="12.95" customHeight="1">
      <c r="A6" s="845"/>
      <c r="B6" s="849"/>
      <c r="C6" s="850"/>
      <c r="D6" s="850"/>
      <c r="E6" s="850"/>
      <c r="F6" s="851"/>
      <c r="G6" s="849"/>
      <c r="H6" s="850"/>
      <c r="I6" s="850"/>
      <c r="J6" s="850"/>
      <c r="K6" s="850"/>
      <c r="L6" s="851"/>
      <c r="M6" s="856"/>
      <c r="N6" s="859"/>
      <c r="O6" s="864"/>
      <c r="P6" s="865"/>
      <c r="Q6" s="866"/>
      <c r="R6" s="864"/>
      <c r="S6" s="865"/>
      <c r="T6" s="866"/>
      <c r="U6" s="870"/>
      <c r="V6" s="871"/>
      <c r="W6" s="871"/>
      <c r="X6" s="871"/>
      <c r="Y6" s="871"/>
      <c r="Z6" s="871"/>
      <c r="AA6" s="871"/>
      <c r="AB6" s="871"/>
      <c r="AC6" s="871"/>
      <c r="AD6" s="929" t="s">
        <v>558</v>
      </c>
      <c r="AE6" s="875"/>
      <c r="AF6" s="875"/>
      <c r="AG6" s="875"/>
      <c r="AH6" s="874" t="s">
        <v>559</v>
      </c>
      <c r="AI6" s="875"/>
      <c r="AJ6" s="875"/>
      <c r="AK6" s="931"/>
      <c r="AL6" s="900"/>
      <c r="AM6" s="901"/>
      <c r="AN6" s="901"/>
      <c r="AO6" s="901"/>
      <c r="AP6" s="901"/>
      <c r="AQ6" s="901"/>
      <c r="AR6" s="901"/>
      <c r="AS6" s="901"/>
      <c r="AT6" s="901"/>
      <c r="AU6" s="901"/>
      <c r="AV6" s="902"/>
      <c r="AW6" s="905"/>
      <c r="AX6" s="906"/>
      <c r="AY6" s="906"/>
      <c r="AZ6" s="912"/>
      <c r="BA6" s="913"/>
      <c r="BB6" s="914"/>
      <c r="BC6" s="918"/>
      <c r="BD6" s="919"/>
      <c r="BE6" s="919"/>
      <c r="BF6" s="920"/>
      <c r="BG6" s="926"/>
      <c r="BH6" s="927"/>
      <c r="BI6" s="927"/>
      <c r="BJ6" s="927"/>
      <c r="BK6" s="927"/>
      <c r="BL6" s="927"/>
      <c r="BM6" s="927"/>
      <c r="BN6" s="927"/>
      <c r="BO6" s="927"/>
      <c r="BP6" s="928"/>
    </row>
    <row r="7" spans="1:74" s="128" customFormat="1" ht="15" customHeight="1">
      <c r="A7" s="845"/>
      <c r="B7" s="849"/>
      <c r="C7" s="850"/>
      <c r="D7" s="850"/>
      <c r="E7" s="850"/>
      <c r="F7" s="851"/>
      <c r="G7" s="849"/>
      <c r="H7" s="850"/>
      <c r="I7" s="850"/>
      <c r="J7" s="850"/>
      <c r="K7" s="850"/>
      <c r="L7" s="851"/>
      <c r="M7" s="856"/>
      <c r="N7" s="859"/>
      <c r="O7" s="867"/>
      <c r="P7" s="868"/>
      <c r="Q7" s="869"/>
      <c r="R7" s="864"/>
      <c r="S7" s="865"/>
      <c r="T7" s="866"/>
      <c r="U7" s="872" t="s">
        <v>225</v>
      </c>
      <c r="V7" s="873"/>
      <c r="W7" s="873"/>
      <c r="X7" s="873"/>
      <c r="Y7" s="873"/>
      <c r="Z7" s="874" t="s">
        <v>226</v>
      </c>
      <c r="AA7" s="875"/>
      <c r="AB7" s="877" t="s">
        <v>227</v>
      </c>
      <c r="AC7" s="878"/>
      <c r="AD7" s="930"/>
      <c r="AE7" s="876"/>
      <c r="AF7" s="876"/>
      <c r="AG7" s="876"/>
      <c r="AH7" s="932"/>
      <c r="AI7" s="876"/>
      <c r="AJ7" s="876"/>
      <c r="AK7" s="933"/>
      <c r="AL7" s="879" t="s">
        <v>560</v>
      </c>
      <c r="AM7" s="880"/>
      <c r="AN7" s="880"/>
      <c r="AO7" s="880"/>
      <c r="AP7" s="880"/>
      <c r="AQ7" s="880"/>
      <c r="AR7" s="880"/>
      <c r="AS7" s="880"/>
      <c r="AT7" s="880"/>
      <c r="AU7" s="880"/>
      <c r="AV7" s="881"/>
      <c r="AW7" s="905"/>
      <c r="AX7" s="906"/>
      <c r="AY7" s="906"/>
      <c r="AZ7" s="882" t="s">
        <v>228</v>
      </c>
      <c r="BA7" s="883"/>
      <c r="BB7" s="884"/>
      <c r="BC7" s="918"/>
      <c r="BD7" s="919"/>
      <c r="BE7" s="919"/>
      <c r="BF7" s="920"/>
      <c r="BG7" s="888" t="s">
        <v>229</v>
      </c>
      <c r="BH7" s="889"/>
      <c r="BI7" s="889"/>
      <c r="BJ7" s="889"/>
      <c r="BK7" s="889"/>
      <c r="BL7" s="889"/>
      <c r="BM7" s="889"/>
      <c r="BN7" s="889"/>
      <c r="BO7" s="889"/>
      <c r="BP7" s="890"/>
    </row>
    <row r="8" spans="1:74" s="128" customFormat="1" ht="15" customHeight="1">
      <c r="A8" s="845"/>
      <c r="B8" s="852"/>
      <c r="C8" s="853"/>
      <c r="D8" s="853"/>
      <c r="E8" s="853"/>
      <c r="F8" s="854"/>
      <c r="G8" s="849"/>
      <c r="H8" s="850"/>
      <c r="I8" s="850"/>
      <c r="J8" s="850"/>
      <c r="K8" s="850"/>
      <c r="L8" s="851"/>
      <c r="M8" s="856"/>
      <c r="N8" s="859"/>
      <c r="O8" s="905" t="s">
        <v>230</v>
      </c>
      <c r="P8" s="906"/>
      <c r="Q8" s="958"/>
      <c r="R8" s="864"/>
      <c r="S8" s="865"/>
      <c r="T8" s="866"/>
      <c r="U8" s="877" t="s">
        <v>231</v>
      </c>
      <c r="V8" s="878"/>
      <c r="W8" s="878"/>
      <c r="X8" s="877" t="s">
        <v>232</v>
      </c>
      <c r="Y8" s="959"/>
      <c r="Z8" s="876"/>
      <c r="AA8" s="876"/>
      <c r="AB8" s="864"/>
      <c r="AC8" s="865"/>
      <c r="AD8" s="930"/>
      <c r="AE8" s="876"/>
      <c r="AF8" s="876"/>
      <c r="AG8" s="876"/>
      <c r="AH8" s="932"/>
      <c r="AI8" s="876"/>
      <c r="AJ8" s="876"/>
      <c r="AK8" s="933"/>
      <c r="AL8" s="960" t="s">
        <v>576</v>
      </c>
      <c r="AM8" s="961"/>
      <c r="AN8" s="962"/>
      <c r="AO8" s="963" t="s">
        <v>579</v>
      </c>
      <c r="AP8" s="964"/>
      <c r="AQ8" s="964"/>
      <c r="AR8" s="965"/>
      <c r="AS8" s="963" t="s">
        <v>233</v>
      </c>
      <c r="AT8" s="964"/>
      <c r="AU8" s="964"/>
      <c r="AV8" s="965"/>
      <c r="AW8" s="905"/>
      <c r="AX8" s="906"/>
      <c r="AY8" s="906"/>
      <c r="AZ8" s="885"/>
      <c r="BA8" s="886"/>
      <c r="BB8" s="887"/>
      <c r="BC8" s="918"/>
      <c r="BD8" s="919"/>
      <c r="BE8" s="919"/>
      <c r="BF8" s="920"/>
      <c r="BG8" s="888"/>
      <c r="BH8" s="889"/>
      <c r="BI8" s="889"/>
      <c r="BJ8" s="889"/>
      <c r="BK8" s="889"/>
      <c r="BL8" s="889"/>
      <c r="BM8" s="889"/>
      <c r="BN8" s="889"/>
      <c r="BO8" s="889"/>
      <c r="BP8" s="890"/>
    </row>
    <row r="9" spans="1:74" s="128" customFormat="1" ht="15" customHeight="1">
      <c r="A9" s="845"/>
      <c r="B9" s="937" t="s">
        <v>234</v>
      </c>
      <c r="C9" s="938"/>
      <c r="D9" s="939"/>
      <c r="E9" s="941" t="s">
        <v>235</v>
      </c>
      <c r="F9" s="942"/>
      <c r="G9" s="849"/>
      <c r="H9" s="850"/>
      <c r="I9" s="850"/>
      <c r="J9" s="850"/>
      <c r="K9" s="850"/>
      <c r="L9" s="851"/>
      <c r="M9" s="856"/>
      <c r="N9" s="859"/>
      <c r="O9" s="905"/>
      <c r="P9" s="906"/>
      <c r="Q9" s="958"/>
      <c r="R9" s="864"/>
      <c r="S9" s="865"/>
      <c r="T9" s="866"/>
      <c r="U9" s="864"/>
      <c r="V9" s="865"/>
      <c r="W9" s="865"/>
      <c r="X9" s="864"/>
      <c r="Y9" s="866"/>
      <c r="Z9" s="876"/>
      <c r="AA9" s="876"/>
      <c r="AB9" s="864"/>
      <c r="AC9" s="865"/>
      <c r="AD9" s="930"/>
      <c r="AE9" s="876"/>
      <c r="AF9" s="876"/>
      <c r="AG9" s="876"/>
      <c r="AH9" s="932"/>
      <c r="AI9" s="876"/>
      <c r="AJ9" s="876"/>
      <c r="AK9" s="933"/>
      <c r="AL9" s="945" t="s">
        <v>577</v>
      </c>
      <c r="AM9" s="946"/>
      <c r="AN9" s="947"/>
      <c r="AO9" s="945" t="s">
        <v>580</v>
      </c>
      <c r="AP9" s="946"/>
      <c r="AQ9" s="946"/>
      <c r="AR9" s="947"/>
      <c r="AS9" s="945" t="s">
        <v>236</v>
      </c>
      <c r="AT9" s="946"/>
      <c r="AU9" s="946"/>
      <c r="AV9" s="947"/>
      <c r="AW9" s="905"/>
      <c r="AX9" s="906"/>
      <c r="AY9" s="906"/>
      <c r="AZ9" s="885" t="s">
        <v>237</v>
      </c>
      <c r="BA9" s="886"/>
      <c r="BB9" s="887"/>
      <c r="BC9" s="918"/>
      <c r="BD9" s="919"/>
      <c r="BE9" s="919"/>
      <c r="BF9" s="920"/>
      <c r="BG9" s="888"/>
      <c r="BH9" s="889"/>
      <c r="BI9" s="889"/>
      <c r="BJ9" s="889"/>
      <c r="BK9" s="889"/>
      <c r="BL9" s="889"/>
      <c r="BM9" s="889"/>
      <c r="BN9" s="889"/>
      <c r="BO9" s="889"/>
      <c r="BP9" s="890"/>
    </row>
    <row r="10" spans="1:74" s="128" customFormat="1" ht="15" customHeight="1">
      <c r="A10" s="845"/>
      <c r="B10" s="849"/>
      <c r="C10" s="850"/>
      <c r="D10" s="940"/>
      <c r="E10" s="943"/>
      <c r="F10" s="944"/>
      <c r="G10" s="849"/>
      <c r="H10" s="850"/>
      <c r="I10" s="850"/>
      <c r="J10" s="850"/>
      <c r="K10" s="850"/>
      <c r="L10" s="851"/>
      <c r="M10" s="857"/>
      <c r="N10" s="860"/>
      <c r="O10" s="905"/>
      <c r="P10" s="906"/>
      <c r="Q10" s="958"/>
      <c r="R10" s="864"/>
      <c r="S10" s="865"/>
      <c r="T10" s="866"/>
      <c r="U10" s="864"/>
      <c r="V10" s="865"/>
      <c r="W10" s="865"/>
      <c r="X10" s="864"/>
      <c r="Y10" s="866"/>
      <c r="Z10" s="876"/>
      <c r="AA10" s="876"/>
      <c r="AB10" s="864"/>
      <c r="AC10" s="865"/>
      <c r="AD10" s="129" t="s">
        <v>238</v>
      </c>
      <c r="AE10" s="951" t="s">
        <v>239</v>
      </c>
      <c r="AF10" s="951"/>
      <c r="AG10" s="130" t="s">
        <v>240</v>
      </c>
      <c r="AH10" s="131" t="s">
        <v>238</v>
      </c>
      <c r="AI10" s="951" t="s">
        <v>239</v>
      </c>
      <c r="AJ10" s="951"/>
      <c r="AK10" s="132" t="s">
        <v>240</v>
      </c>
      <c r="AL10" s="952" t="s">
        <v>578</v>
      </c>
      <c r="AM10" s="953"/>
      <c r="AN10" s="954"/>
      <c r="AO10" s="955" t="s">
        <v>241</v>
      </c>
      <c r="AP10" s="956"/>
      <c r="AQ10" s="956"/>
      <c r="AR10" s="957"/>
      <c r="AS10" s="952" t="s">
        <v>242</v>
      </c>
      <c r="AT10" s="953"/>
      <c r="AU10" s="953"/>
      <c r="AV10" s="954"/>
      <c r="AW10" s="907"/>
      <c r="AX10" s="908"/>
      <c r="AY10" s="908"/>
      <c r="AZ10" s="948"/>
      <c r="BA10" s="949"/>
      <c r="BB10" s="950"/>
      <c r="BC10" s="921"/>
      <c r="BD10" s="922"/>
      <c r="BE10" s="922"/>
      <c r="BF10" s="923"/>
      <c r="BG10" s="891"/>
      <c r="BH10" s="892"/>
      <c r="BI10" s="892"/>
      <c r="BJ10" s="892"/>
      <c r="BK10" s="892"/>
      <c r="BL10" s="892"/>
      <c r="BM10" s="892"/>
      <c r="BN10" s="892"/>
      <c r="BO10" s="892"/>
      <c r="BP10" s="893"/>
    </row>
    <row r="11" spans="1:74" s="128" customFormat="1" ht="15" customHeight="1">
      <c r="A11" s="1036">
        <v>1</v>
      </c>
      <c r="B11" s="1037" t="s">
        <v>243</v>
      </c>
      <c r="C11" s="1038"/>
      <c r="D11" s="1038"/>
      <c r="E11" s="1038"/>
      <c r="F11" s="1039"/>
      <c r="G11" s="1037" t="s">
        <v>244</v>
      </c>
      <c r="H11" s="1038"/>
      <c r="I11" s="1038"/>
      <c r="J11" s="1038"/>
      <c r="K11" s="1038"/>
      <c r="L11" s="1039"/>
      <c r="M11" s="1040">
        <v>58</v>
      </c>
      <c r="N11" s="1041" t="s">
        <v>245</v>
      </c>
      <c r="O11" s="1012" t="s">
        <v>245</v>
      </c>
      <c r="P11" s="1013"/>
      <c r="Q11" s="1014"/>
      <c r="R11" s="877" t="s">
        <v>246</v>
      </c>
      <c r="S11" s="878"/>
      <c r="T11" s="959"/>
      <c r="U11" s="1001" t="s">
        <v>603</v>
      </c>
      <c r="V11" s="1002"/>
      <c r="W11" s="1003"/>
      <c r="X11" s="1007">
        <v>6</v>
      </c>
      <c r="Y11" s="1009" t="s">
        <v>247</v>
      </c>
      <c r="Z11" s="1010">
        <v>28</v>
      </c>
      <c r="AA11" s="1009" t="s">
        <v>247</v>
      </c>
      <c r="AB11" s="986">
        <f>IF((X13+Z13)&gt;=12,X11+Z11+1,X11+Z11)</f>
        <v>35</v>
      </c>
      <c r="AC11" s="988" t="s">
        <v>247</v>
      </c>
      <c r="AD11" s="990">
        <v>325000</v>
      </c>
      <c r="AE11" s="991"/>
      <c r="AF11" s="991"/>
      <c r="AG11" s="991"/>
      <c r="AH11" s="994">
        <v>328500</v>
      </c>
      <c r="AI11" s="991"/>
      <c r="AJ11" s="991"/>
      <c r="AK11" s="995"/>
      <c r="AL11" s="998">
        <v>20000</v>
      </c>
      <c r="AM11" s="999"/>
      <c r="AN11" s="1000"/>
      <c r="AO11" s="998">
        <v>26280</v>
      </c>
      <c r="AP11" s="999"/>
      <c r="AQ11" s="999"/>
      <c r="AR11" s="1000"/>
      <c r="AS11" s="1052">
        <v>7100</v>
      </c>
      <c r="AT11" s="1053"/>
      <c r="AU11" s="1053"/>
      <c r="AV11" s="1054"/>
      <c r="AW11" s="1055">
        <f>AH11+SUM(AL11:AV13)</f>
        <v>391880</v>
      </c>
      <c r="AX11" s="1056"/>
      <c r="AY11" s="1056"/>
      <c r="AZ11" s="1057">
        <v>8</v>
      </c>
      <c r="BA11" s="1058"/>
      <c r="BB11" s="1059"/>
      <c r="BC11" s="133"/>
      <c r="BD11" s="134"/>
      <c r="BE11" s="134"/>
      <c r="BF11" s="135"/>
      <c r="BG11" s="966" t="s">
        <v>248</v>
      </c>
      <c r="BH11" s="967"/>
      <c r="BI11" s="967"/>
      <c r="BJ11" s="967"/>
      <c r="BK11" s="967"/>
      <c r="BL11" s="967"/>
      <c r="BM11" s="967"/>
      <c r="BN11" s="967"/>
      <c r="BO11" s="967"/>
      <c r="BP11" s="968"/>
    </row>
    <row r="12" spans="1:74" s="128" customFormat="1" ht="15" customHeight="1">
      <c r="A12" s="1024"/>
      <c r="B12" s="1026"/>
      <c r="C12" s="1027"/>
      <c r="D12" s="1027"/>
      <c r="E12" s="1027"/>
      <c r="F12" s="1028"/>
      <c r="G12" s="1029"/>
      <c r="H12" s="1030"/>
      <c r="I12" s="1030"/>
      <c r="J12" s="1030"/>
      <c r="K12" s="1030"/>
      <c r="L12" s="1031"/>
      <c r="M12" s="849"/>
      <c r="N12" s="1034"/>
      <c r="O12" s="975" t="s">
        <v>249</v>
      </c>
      <c r="P12" s="976"/>
      <c r="Q12" s="977"/>
      <c r="R12" s="864"/>
      <c r="S12" s="865"/>
      <c r="T12" s="866"/>
      <c r="U12" s="1004"/>
      <c r="V12" s="1005"/>
      <c r="W12" s="1006"/>
      <c r="X12" s="1008"/>
      <c r="Y12" s="851"/>
      <c r="Z12" s="1011"/>
      <c r="AA12" s="851"/>
      <c r="AB12" s="987"/>
      <c r="AC12" s="989"/>
      <c r="AD12" s="992"/>
      <c r="AE12" s="993"/>
      <c r="AF12" s="993"/>
      <c r="AG12" s="993"/>
      <c r="AH12" s="996"/>
      <c r="AI12" s="993"/>
      <c r="AJ12" s="993"/>
      <c r="AK12" s="997"/>
      <c r="AL12" s="978"/>
      <c r="AM12" s="979"/>
      <c r="AN12" s="980"/>
      <c r="AO12" s="978"/>
      <c r="AP12" s="979"/>
      <c r="AQ12" s="979"/>
      <c r="AR12" s="980"/>
      <c r="AS12" s="981"/>
      <c r="AT12" s="982"/>
      <c r="AU12" s="982"/>
      <c r="AV12" s="983"/>
      <c r="AW12" s="1047"/>
      <c r="AX12" s="1048"/>
      <c r="AY12" s="1048"/>
      <c r="AZ12" s="1060"/>
      <c r="BA12" s="1061"/>
      <c r="BB12" s="1062"/>
      <c r="BC12" s="136"/>
      <c r="BD12" s="137"/>
      <c r="BE12" s="137"/>
      <c r="BF12" s="138"/>
      <c r="BG12" s="969"/>
      <c r="BH12" s="970"/>
      <c r="BI12" s="970"/>
      <c r="BJ12" s="970"/>
      <c r="BK12" s="970"/>
      <c r="BL12" s="970"/>
      <c r="BM12" s="970"/>
      <c r="BN12" s="970"/>
      <c r="BO12" s="970"/>
      <c r="BP12" s="971"/>
    </row>
    <row r="13" spans="1:74" s="128" customFormat="1" ht="15" customHeight="1">
      <c r="A13" s="1024"/>
      <c r="B13" s="1042" t="s">
        <v>250</v>
      </c>
      <c r="C13" s="1043"/>
      <c r="D13" s="1044"/>
      <c r="E13" s="1045">
        <v>20</v>
      </c>
      <c r="F13" s="1046"/>
      <c r="G13" s="1029"/>
      <c r="H13" s="1030"/>
      <c r="I13" s="1030"/>
      <c r="J13" s="1030"/>
      <c r="K13" s="1030"/>
      <c r="L13" s="1031"/>
      <c r="M13" s="849"/>
      <c r="N13" s="1034"/>
      <c r="O13" s="975"/>
      <c r="P13" s="976"/>
      <c r="Q13" s="977"/>
      <c r="R13" s="864"/>
      <c r="S13" s="865"/>
      <c r="T13" s="866"/>
      <c r="U13" s="984">
        <v>43922</v>
      </c>
      <c r="V13" s="985"/>
      <c r="W13" s="985"/>
      <c r="X13" s="228">
        <v>2</v>
      </c>
      <c r="Y13" s="140" t="s">
        <v>251</v>
      </c>
      <c r="Z13" s="229">
        <v>10</v>
      </c>
      <c r="AA13" s="140" t="s">
        <v>251</v>
      </c>
      <c r="AB13" s="142">
        <f>IF((X13+Z13)&gt;=12,X13+Z13-12,X13+Z13)</f>
        <v>0</v>
      </c>
      <c r="AC13" s="140" t="s">
        <v>251</v>
      </c>
      <c r="AD13" s="367" t="s">
        <v>238</v>
      </c>
      <c r="AE13" s="951" t="s">
        <v>252</v>
      </c>
      <c r="AF13" s="951"/>
      <c r="AG13" s="368" t="s">
        <v>240</v>
      </c>
      <c r="AH13" s="369" t="s">
        <v>238</v>
      </c>
      <c r="AI13" s="951" t="s">
        <v>253</v>
      </c>
      <c r="AJ13" s="951"/>
      <c r="AK13" s="370" t="s">
        <v>240</v>
      </c>
      <c r="AL13" s="1015">
        <v>7000</v>
      </c>
      <c r="AM13" s="1016"/>
      <c r="AN13" s="1017"/>
      <c r="AO13" s="1015">
        <v>3000</v>
      </c>
      <c r="AP13" s="1016"/>
      <c r="AQ13" s="1016"/>
      <c r="AR13" s="1017"/>
      <c r="AS13" s="1018"/>
      <c r="AT13" s="1019"/>
      <c r="AU13" s="1019"/>
      <c r="AV13" s="1020"/>
      <c r="AW13" s="1047"/>
      <c r="AX13" s="1048"/>
      <c r="AY13" s="1048"/>
      <c r="AZ13" s="1021">
        <v>20</v>
      </c>
      <c r="BA13" s="865"/>
      <c r="BB13" s="1022"/>
      <c r="BC13" s="147"/>
      <c r="BD13" s="148"/>
      <c r="BE13" s="148"/>
      <c r="BF13" s="149"/>
      <c r="BG13" s="972"/>
      <c r="BH13" s="973"/>
      <c r="BI13" s="973"/>
      <c r="BJ13" s="973"/>
      <c r="BK13" s="973"/>
      <c r="BL13" s="973"/>
      <c r="BM13" s="973"/>
      <c r="BN13" s="973"/>
      <c r="BO13" s="973"/>
      <c r="BP13" s="974"/>
    </row>
    <row r="14" spans="1:74" s="128" customFormat="1" ht="15" customHeight="1">
      <c r="A14" s="1023">
        <v>2</v>
      </c>
      <c r="B14" s="952" t="s">
        <v>554</v>
      </c>
      <c r="C14" s="953"/>
      <c r="D14" s="953"/>
      <c r="E14" s="953"/>
      <c r="F14" s="954"/>
      <c r="G14" s="952" t="s">
        <v>254</v>
      </c>
      <c r="H14" s="953"/>
      <c r="I14" s="953"/>
      <c r="J14" s="953"/>
      <c r="K14" s="953"/>
      <c r="L14" s="954"/>
      <c r="M14" s="1032">
        <v>39</v>
      </c>
      <c r="N14" s="1033" t="s">
        <v>245</v>
      </c>
      <c r="O14" s="1079" t="s">
        <v>245</v>
      </c>
      <c r="P14" s="1080"/>
      <c r="Q14" s="1081"/>
      <c r="R14" s="937" t="s">
        <v>246</v>
      </c>
      <c r="S14" s="1082"/>
      <c r="T14" s="1083"/>
      <c r="U14" s="1084" t="s">
        <v>603</v>
      </c>
      <c r="V14" s="1085"/>
      <c r="W14" s="1085"/>
      <c r="X14" s="1088">
        <v>6</v>
      </c>
      <c r="Y14" s="1072" t="s">
        <v>247</v>
      </c>
      <c r="Z14" s="1089">
        <v>12</v>
      </c>
      <c r="AA14" s="1072" t="s">
        <v>247</v>
      </c>
      <c r="AB14" s="1073">
        <f>IF((X16+Z16)&gt;=12,X14+Z14+1,X14+Z14)</f>
        <v>18</v>
      </c>
      <c r="AC14" s="1074" t="s">
        <v>247</v>
      </c>
      <c r="AD14" s="1075">
        <v>197000</v>
      </c>
      <c r="AE14" s="1076"/>
      <c r="AF14" s="1076"/>
      <c r="AG14" s="1076"/>
      <c r="AH14" s="1077">
        <v>200000</v>
      </c>
      <c r="AI14" s="1076"/>
      <c r="AJ14" s="1076"/>
      <c r="AK14" s="1078"/>
      <c r="AL14" s="978">
        <v>6000</v>
      </c>
      <c r="AM14" s="979"/>
      <c r="AN14" s="980"/>
      <c r="AO14" s="978"/>
      <c r="AP14" s="979"/>
      <c r="AQ14" s="979"/>
      <c r="AR14" s="980"/>
      <c r="AS14" s="981">
        <v>4200</v>
      </c>
      <c r="AT14" s="982"/>
      <c r="AU14" s="982"/>
      <c r="AV14" s="983"/>
      <c r="AW14" s="1047">
        <f>AH14+SUM(AL14:AV16)</f>
        <v>262200</v>
      </c>
      <c r="AX14" s="1048"/>
      <c r="AY14" s="1048"/>
      <c r="AZ14" s="1049">
        <v>10</v>
      </c>
      <c r="BA14" s="1050"/>
      <c r="BB14" s="1051"/>
      <c r="BC14" s="136"/>
      <c r="BD14" s="137"/>
      <c r="BE14" s="137"/>
      <c r="BF14" s="138"/>
      <c r="BG14" s="1063" t="s">
        <v>255</v>
      </c>
      <c r="BH14" s="1064"/>
      <c r="BI14" s="1064"/>
      <c r="BJ14" s="1064"/>
      <c r="BK14" s="1064"/>
      <c r="BL14" s="1064"/>
      <c r="BM14" s="1064"/>
      <c r="BN14" s="1064"/>
      <c r="BO14" s="1064"/>
      <c r="BP14" s="1065"/>
    </row>
    <row r="15" spans="1:74" s="128" customFormat="1" ht="15" customHeight="1">
      <c r="A15" s="1024"/>
      <c r="B15" s="1026"/>
      <c r="C15" s="1027"/>
      <c r="D15" s="1027"/>
      <c r="E15" s="1027"/>
      <c r="F15" s="1028"/>
      <c r="G15" s="1029"/>
      <c r="H15" s="1030"/>
      <c r="I15" s="1030"/>
      <c r="J15" s="1030"/>
      <c r="K15" s="1030"/>
      <c r="L15" s="1031"/>
      <c r="M15" s="849"/>
      <c r="N15" s="1034"/>
      <c r="O15" s="1066" t="s">
        <v>256</v>
      </c>
      <c r="P15" s="1067"/>
      <c r="Q15" s="1068"/>
      <c r="R15" s="864"/>
      <c r="S15" s="865"/>
      <c r="T15" s="866"/>
      <c r="U15" s="1086"/>
      <c r="V15" s="1087"/>
      <c r="W15" s="1087"/>
      <c r="X15" s="1008"/>
      <c r="Y15" s="851"/>
      <c r="Z15" s="1011"/>
      <c r="AA15" s="851"/>
      <c r="AB15" s="987"/>
      <c r="AC15" s="989"/>
      <c r="AD15" s="992"/>
      <c r="AE15" s="993"/>
      <c r="AF15" s="993"/>
      <c r="AG15" s="993"/>
      <c r="AH15" s="996"/>
      <c r="AI15" s="993"/>
      <c r="AJ15" s="993"/>
      <c r="AK15" s="997"/>
      <c r="AL15" s="978">
        <v>40000</v>
      </c>
      <c r="AM15" s="979"/>
      <c r="AN15" s="980"/>
      <c r="AO15" s="978"/>
      <c r="AP15" s="979"/>
      <c r="AQ15" s="979"/>
      <c r="AR15" s="980"/>
      <c r="AS15" s="981"/>
      <c r="AT15" s="982"/>
      <c r="AU15" s="982"/>
      <c r="AV15" s="983"/>
      <c r="AW15" s="1047"/>
      <c r="AX15" s="1048"/>
      <c r="AY15" s="1048"/>
      <c r="AZ15" s="1049"/>
      <c r="BA15" s="1050"/>
      <c r="BB15" s="1051"/>
      <c r="BC15" s="136"/>
      <c r="BD15" s="137"/>
      <c r="BE15" s="137"/>
      <c r="BF15" s="138"/>
      <c r="BG15" s="969"/>
      <c r="BH15" s="970"/>
      <c r="BI15" s="970"/>
      <c r="BJ15" s="970"/>
      <c r="BK15" s="970"/>
      <c r="BL15" s="970"/>
      <c r="BM15" s="970"/>
      <c r="BN15" s="970"/>
      <c r="BO15" s="970"/>
      <c r="BP15" s="971"/>
    </row>
    <row r="16" spans="1:74" s="128" customFormat="1" ht="15" customHeight="1">
      <c r="A16" s="1025"/>
      <c r="B16" s="1042" t="s">
        <v>257</v>
      </c>
      <c r="C16" s="1043"/>
      <c r="D16" s="1044"/>
      <c r="E16" s="1045">
        <v>40</v>
      </c>
      <c r="F16" s="1046"/>
      <c r="G16" s="1026"/>
      <c r="H16" s="1027"/>
      <c r="I16" s="1027"/>
      <c r="J16" s="1027"/>
      <c r="K16" s="1027"/>
      <c r="L16" s="1028"/>
      <c r="M16" s="852"/>
      <c r="N16" s="1035"/>
      <c r="O16" s="1069"/>
      <c r="P16" s="1070"/>
      <c r="Q16" s="1071"/>
      <c r="R16" s="867"/>
      <c r="S16" s="868"/>
      <c r="T16" s="869"/>
      <c r="U16" s="1093">
        <v>43922</v>
      </c>
      <c r="V16" s="1094"/>
      <c r="W16" s="1094"/>
      <c r="X16" s="221">
        <v>2</v>
      </c>
      <c r="Y16" s="151" t="s">
        <v>251</v>
      </c>
      <c r="Z16" s="222"/>
      <c r="AA16" s="151" t="s">
        <v>251</v>
      </c>
      <c r="AB16" s="153">
        <f>IF((X16+Z16)&gt;=12,X16+Z16-12,X16+Z16)</f>
        <v>2</v>
      </c>
      <c r="AC16" s="151" t="s">
        <v>251</v>
      </c>
      <c r="AD16" s="371" t="s">
        <v>238</v>
      </c>
      <c r="AE16" s="1092" t="s">
        <v>258</v>
      </c>
      <c r="AF16" s="1092"/>
      <c r="AG16" s="372" t="s">
        <v>240</v>
      </c>
      <c r="AH16" s="373" t="s">
        <v>238</v>
      </c>
      <c r="AI16" s="1092" t="s">
        <v>259</v>
      </c>
      <c r="AJ16" s="1092"/>
      <c r="AK16" s="374" t="s">
        <v>240</v>
      </c>
      <c r="AL16" s="978">
        <v>7000</v>
      </c>
      <c r="AM16" s="979"/>
      <c r="AN16" s="980"/>
      <c r="AO16" s="1015"/>
      <c r="AP16" s="1016"/>
      <c r="AQ16" s="1016"/>
      <c r="AR16" s="1017"/>
      <c r="AS16" s="981">
        <v>5000</v>
      </c>
      <c r="AT16" s="982"/>
      <c r="AU16" s="982"/>
      <c r="AV16" s="983"/>
      <c r="AW16" s="1047"/>
      <c r="AX16" s="1048"/>
      <c r="AY16" s="1048"/>
      <c r="AZ16" s="1090">
        <v>20</v>
      </c>
      <c r="BA16" s="1080"/>
      <c r="BB16" s="1091"/>
      <c r="BC16" s="147"/>
      <c r="BD16" s="148"/>
      <c r="BE16" s="148"/>
      <c r="BF16" s="149"/>
      <c r="BG16" s="972"/>
      <c r="BH16" s="973"/>
      <c r="BI16" s="973"/>
      <c r="BJ16" s="973"/>
      <c r="BK16" s="973"/>
      <c r="BL16" s="973"/>
      <c r="BM16" s="973"/>
      <c r="BN16" s="973"/>
      <c r="BO16" s="973"/>
      <c r="BP16" s="974"/>
    </row>
    <row r="17" spans="1:77" s="128" customFormat="1" ht="15" customHeight="1">
      <c r="A17" s="1024">
        <v>3</v>
      </c>
      <c r="B17" s="952" t="s">
        <v>554</v>
      </c>
      <c r="C17" s="953"/>
      <c r="D17" s="953"/>
      <c r="E17" s="953"/>
      <c r="F17" s="954"/>
      <c r="G17" s="1029" t="s">
        <v>261</v>
      </c>
      <c r="H17" s="1030"/>
      <c r="I17" s="1030"/>
      <c r="J17" s="1030"/>
      <c r="K17" s="1030"/>
      <c r="L17" s="1031"/>
      <c r="M17" s="849">
        <v>31</v>
      </c>
      <c r="N17" s="1034" t="s">
        <v>245</v>
      </c>
      <c r="O17" s="867" t="s">
        <v>245</v>
      </c>
      <c r="P17" s="868"/>
      <c r="Q17" s="869"/>
      <c r="R17" s="864" t="s">
        <v>262</v>
      </c>
      <c r="S17" s="865"/>
      <c r="T17" s="866"/>
      <c r="U17" s="1086" t="s">
        <v>603</v>
      </c>
      <c r="V17" s="1087"/>
      <c r="W17" s="1087"/>
      <c r="X17" s="1008">
        <v>5</v>
      </c>
      <c r="Y17" s="851" t="s">
        <v>247</v>
      </c>
      <c r="Z17" s="1011">
        <v>3</v>
      </c>
      <c r="AA17" s="851" t="s">
        <v>247</v>
      </c>
      <c r="AB17" s="987">
        <f>IF((X19+Z19)&gt;=12,X17+Z17+1,X17+Z17)</f>
        <v>8</v>
      </c>
      <c r="AC17" s="989" t="s">
        <v>247</v>
      </c>
      <c r="AD17" s="992">
        <v>164000</v>
      </c>
      <c r="AE17" s="993"/>
      <c r="AF17" s="993"/>
      <c r="AG17" s="993"/>
      <c r="AH17" s="996">
        <v>167000</v>
      </c>
      <c r="AI17" s="993"/>
      <c r="AJ17" s="993"/>
      <c r="AK17" s="997"/>
      <c r="AL17" s="1103">
        <v>6000</v>
      </c>
      <c r="AM17" s="1104"/>
      <c r="AN17" s="1105"/>
      <c r="AO17" s="978"/>
      <c r="AP17" s="979"/>
      <c r="AQ17" s="979"/>
      <c r="AR17" s="980"/>
      <c r="AS17" s="1106">
        <v>4200</v>
      </c>
      <c r="AT17" s="1107"/>
      <c r="AU17" s="1107"/>
      <c r="AV17" s="1108"/>
      <c r="AW17" s="1047">
        <f>AH17+SUM(AL17:AV19)</f>
        <v>199200</v>
      </c>
      <c r="AX17" s="1048"/>
      <c r="AY17" s="1048"/>
      <c r="AZ17" s="1060">
        <v>12</v>
      </c>
      <c r="BA17" s="1061"/>
      <c r="BB17" s="1062"/>
      <c r="BC17" s="136"/>
      <c r="BD17" s="137"/>
      <c r="BE17" s="137"/>
      <c r="BF17" s="138"/>
      <c r="BG17" s="1063" t="s">
        <v>550</v>
      </c>
      <c r="BH17" s="1064"/>
      <c r="BI17" s="1064"/>
      <c r="BJ17" s="1064"/>
      <c r="BK17" s="1064"/>
      <c r="BL17" s="1064"/>
      <c r="BM17" s="1064"/>
      <c r="BN17" s="1064"/>
      <c r="BO17" s="1064"/>
      <c r="BP17" s="1065"/>
      <c r="BY17" s="158"/>
    </row>
    <row r="18" spans="1:77" s="128" customFormat="1" ht="15" customHeight="1">
      <c r="A18" s="1024"/>
      <c r="B18" s="1026"/>
      <c r="C18" s="1027"/>
      <c r="D18" s="1027"/>
      <c r="E18" s="1027"/>
      <c r="F18" s="1028"/>
      <c r="G18" s="1029"/>
      <c r="H18" s="1030"/>
      <c r="I18" s="1030"/>
      <c r="J18" s="1030"/>
      <c r="K18" s="1030"/>
      <c r="L18" s="1031"/>
      <c r="M18" s="849"/>
      <c r="N18" s="1034"/>
      <c r="O18" s="975" t="s">
        <v>256</v>
      </c>
      <c r="P18" s="976"/>
      <c r="Q18" s="977"/>
      <c r="R18" s="864"/>
      <c r="S18" s="865"/>
      <c r="T18" s="866"/>
      <c r="U18" s="1086"/>
      <c r="V18" s="1087"/>
      <c r="W18" s="1087"/>
      <c r="X18" s="1008"/>
      <c r="Y18" s="851"/>
      <c r="Z18" s="1011"/>
      <c r="AA18" s="851"/>
      <c r="AB18" s="987"/>
      <c r="AC18" s="989"/>
      <c r="AD18" s="992"/>
      <c r="AE18" s="993"/>
      <c r="AF18" s="993"/>
      <c r="AG18" s="993"/>
      <c r="AH18" s="996"/>
      <c r="AI18" s="993"/>
      <c r="AJ18" s="993"/>
      <c r="AK18" s="997"/>
      <c r="AL18" s="978">
        <v>10000</v>
      </c>
      <c r="AM18" s="979"/>
      <c r="AN18" s="980"/>
      <c r="AO18" s="978"/>
      <c r="AP18" s="979"/>
      <c r="AQ18" s="979"/>
      <c r="AR18" s="980"/>
      <c r="AS18" s="981"/>
      <c r="AT18" s="982"/>
      <c r="AU18" s="982"/>
      <c r="AV18" s="983"/>
      <c r="AW18" s="1047"/>
      <c r="AX18" s="1048"/>
      <c r="AY18" s="1048"/>
      <c r="AZ18" s="1049"/>
      <c r="BA18" s="1050"/>
      <c r="BB18" s="1051"/>
      <c r="BC18" s="136"/>
      <c r="BD18" s="137"/>
      <c r="BE18" s="137"/>
      <c r="BF18" s="138"/>
      <c r="BG18" s="1095"/>
      <c r="BH18" s="1096"/>
      <c r="BI18" s="1096"/>
      <c r="BJ18" s="1096"/>
      <c r="BK18" s="1096"/>
      <c r="BL18" s="1096"/>
      <c r="BM18" s="1096"/>
      <c r="BN18" s="1096"/>
      <c r="BO18" s="1096"/>
      <c r="BP18" s="1097"/>
    </row>
    <row r="19" spans="1:77" s="128" customFormat="1" ht="15" customHeight="1">
      <c r="A19" s="1024"/>
      <c r="B19" s="1042" t="s">
        <v>250</v>
      </c>
      <c r="C19" s="1043"/>
      <c r="D19" s="1044"/>
      <c r="E19" s="1045">
        <v>20</v>
      </c>
      <c r="F19" s="1046"/>
      <c r="G19" s="1029"/>
      <c r="H19" s="1030"/>
      <c r="I19" s="1030"/>
      <c r="J19" s="1030"/>
      <c r="K19" s="1030"/>
      <c r="L19" s="1031"/>
      <c r="M19" s="849"/>
      <c r="N19" s="1034"/>
      <c r="O19" s="975"/>
      <c r="P19" s="976"/>
      <c r="Q19" s="977"/>
      <c r="R19" s="864"/>
      <c r="S19" s="865"/>
      <c r="T19" s="866"/>
      <c r="U19" s="984">
        <v>44075</v>
      </c>
      <c r="V19" s="985"/>
      <c r="W19" s="985"/>
      <c r="X19" s="228">
        <v>9</v>
      </c>
      <c r="Y19" s="140" t="s">
        <v>251</v>
      </c>
      <c r="Z19" s="229"/>
      <c r="AA19" s="140" t="s">
        <v>251</v>
      </c>
      <c r="AB19" s="142">
        <f>IF((X19+Z19)&gt;=12,X19+Z19-12,X19+Z19)</f>
        <v>9</v>
      </c>
      <c r="AC19" s="140" t="s">
        <v>251</v>
      </c>
      <c r="AD19" s="367" t="s">
        <v>238</v>
      </c>
      <c r="AE19" s="951" t="s">
        <v>263</v>
      </c>
      <c r="AF19" s="951"/>
      <c r="AG19" s="368" t="s">
        <v>240</v>
      </c>
      <c r="AH19" s="369" t="s">
        <v>238</v>
      </c>
      <c r="AI19" s="951" t="s">
        <v>264</v>
      </c>
      <c r="AJ19" s="951"/>
      <c r="AK19" s="370" t="s">
        <v>240</v>
      </c>
      <c r="AL19" s="1015">
        <v>7000</v>
      </c>
      <c r="AM19" s="1016"/>
      <c r="AN19" s="1017"/>
      <c r="AO19" s="978"/>
      <c r="AP19" s="979"/>
      <c r="AQ19" s="979"/>
      <c r="AR19" s="980"/>
      <c r="AS19" s="1018">
        <v>5000</v>
      </c>
      <c r="AT19" s="1019"/>
      <c r="AU19" s="1019"/>
      <c r="AV19" s="1020"/>
      <c r="AW19" s="1047"/>
      <c r="AX19" s="1048"/>
      <c r="AY19" s="1048"/>
      <c r="AZ19" s="1101">
        <v>20</v>
      </c>
      <c r="BA19" s="1082"/>
      <c r="BB19" s="1102"/>
      <c r="BC19" s="147"/>
      <c r="BD19" s="148"/>
      <c r="BE19" s="148"/>
      <c r="BF19" s="149"/>
      <c r="BG19" s="1098"/>
      <c r="BH19" s="1099"/>
      <c r="BI19" s="1099"/>
      <c r="BJ19" s="1099"/>
      <c r="BK19" s="1099"/>
      <c r="BL19" s="1099"/>
      <c r="BM19" s="1099"/>
      <c r="BN19" s="1099"/>
      <c r="BO19" s="1099"/>
      <c r="BP19" s="1100"/>
    </row>
    <row r="20" spans="1:77" s="128" customFormat="1" ht="15" customHeight="1">
      <c r="A20" s="1023">
        <v>4</v>
      </c>
      <c r="B20" s="952" t="s">
        <v>554</v>
      </c>
      <c r="C20" s="953"/>
      <c r="D20" s="953"/>
      <c r="E20" s="953"/>
      <c r="F20" s="954"/>
      <c r="G20" s="952" t="s">
        <v>265</v>
      </c>
      <c r="H20" s="953"/>
      <c r="I20" s="953"/>
      <c r="J20" s="953"/>
      <c r="K20" s="953"/>
      <c r="L20" s="954"/>
      <c r="M20" s="1032">
        <v>24</v>
      </c>
      <c r="N20" s="1033" t="s">
        <v>245</v>
      </c>
      <c r="O20" s="1079" t="s">
        <v>245</v>
      </c>
      <c r="P20" s="1080"/>
      <c r="Q20" s="1081"/>
      <c r="R20" s="937" t="s">
        <v>266</v>
      </c>
      <c r="S20" s="1082"/>
      <c r="T20" s="1083"/>
      <c r="U20" s="1084" t="s">
        <v>573</v>
      </c>
      <c r="V20" s="1085"/>
      <c r="W20" s="1085"/>
      <c r="X20" s="1088">
        <v>1</v>
      </c>
      <c r="Y20" s="1072" t="s">
        <v>247</v>
      </c>
      <c r="Z20" s="1089">
        <v>2</v>
      </c>
      <c r="AA20" s="1072" t="s">
        <v>247</v>
      </c>
      <c r="AB20" s="1073">
        <f>IF((X22+Z22)&gt;=12,X20+Z20+1,X20+Z20)</f>
        <v>3</v>
      </c>
      <c r="AC20" s="1074" t="s">
        <v>247</v>
      </c>
      <c r="AD20" s="1075"/>
      <c r="AE20" s="1076"/>
      <c r="AF20" s="1076"/>
      <c r="AG20" s="1076"/>
      <c r="AH20" s="1077">
        <v>170000</v>
      </c>
      <c r="AI20" s="1076"/>
      <c r="AJ20" s="1076"/>
      <c r="AK20" s="1078"/>
      <c r="AL20" s="978">
        <v>6000</v>
      </c>
      <c r="AM20" s="979"/>
      <c r="AN20" s="980"/>
      <c r="AO20" s="978"/>
      <c r="AP20" s="979"/>
      <c r="AQ20" s="979"/>
      <c r="AR20" s="980"/>
      <c r="AS20" s="981">
        <v>4200</v>
      </c>
      <c r="AT20" s="982"/>
      <c r="AU20" s="982"/>
      <c r="AV20" s="983"/>
      <c r="AW20" s="1047">
        <f>AH20+SUM(AL20:AV22)</f>
        <v>192200</v>
      </c>
      <c r="AX20" s="1048"/>
      <c r="AY20" s="1048"/>
      <c r="AZ20" s="1049">
        <v>3</v>
      </c>
      <c r="BA20" s="1050"/>
      <c r="BB20" s="1051"/>
      <c r="BC20" s="136"/>
      <c r="BD20" s="137"/>
      <c r="BE20" s="137"/>
      <c r="BF20" s="138"/>
      <c r="BG20" s="1063" t="s">
        <v>604</v>
      </c>
      <c r="BH20" s="1109"/>
      <c r="BI20" s="1109"/>
      <c r="BJ20" s="1109"/>
      <c r="BK20" s="1109"/>
      <c r="BL20" s="1109"/>
      <c r="BM20" s="1109"/>
      <c r="BN20" s="1109"/>
      <c r="BO20" s="1109"/>
      <c r="BP20" s="1110"/>
    </row>
    <row r="21" spans="1:77" s="128" customFormat="1" ht="15" customHeight="1">
      <c r="A21" s="1024"/>
      <c r="B21" s="1026"/>
      <c r="C21" s="1027"/>
      <c r="D21" s="1027"/>
      <c r="E21" s="1027"/>
      <c r="F21" s="1028"/>
      <c r="G21" s="1029"/>
      <c r="H21" s="1030"/>
      <c r="I21" s="1030"/>
      <c r="J21" s="1030"/>
      <c r="K21" s="1030"/>
      <c r="L21" s="1031"/>
      <c r="M21" s="849"/>
      <c r="N21" s="1034"/>
      <c r="O21" s="975" t="s">
        <v>256</v>
      </c>
      <c r="P21" s="976"/>
      <c r="Q21" s="977"/>
      <c r="R21" s="864"/>
      <c r="S21" s="865"/>
      <c r="T21" s="866"/>
      <c r="U21" s="1086"/>
      <c r="V21" s="1087"/>
      <c r="W21" s="1087"/>
      <c r="X21" s="1008"/>
      <c r="Y21" s="851"/>
      <c r="Z21" s="1011"/>
      <c r="AA21" s="851"/>
      <c r="AB21" s="987"/>
      <c r="AC21" s="989"/>
      <c r="AD21" s="992"/>
      <c r="AE21" s="993"/>
      <c r="AF21" s="993"/>
      <c r="AG21" s="993"/>
      <c r="AH21" s="996"/>
      <c r="AI21" s="993"/>
      <c r="AJ21" s="993"/>
      <c r="AK21" s="997"/>
      <c r="AL21" s="978"/>
      <c r="AM21" s="979"/>
      <c r="AN21" s="980"/>
      <c r="AO21" s="978"/>
      <c r="AP21" s="979"/>
      <c r="AQ21" s="979"/>
      <c r="AR21" s="980"/>
      <c r="AS21" s="981"/>
      <c r="AT21" s="982"/>
      <c r="AU21" s="982"/>
      <c r="AV21" s="983"/>
      <c r="AW21" s="1047"/>
      <c r="AX21" s="1048"/>
      <c r="AY21" s="1048"/>
      <c r="AZ21" s="1049"/>
      <c r="BA21" s="1050"/>
      <c r="BB21" s="1051"/>
      <c r="BC21" s="136"/>
      <c r="BD21" s="137"/>
      <c r="BE21" s="137"/>
      <c r="BF21" s="138"/>
      <c r="BG21" s="1095"/>
      <c r="BH21" s="1096"/>
      <c r="BI21" s="1096"/>
      <c r="BJ21" s="1096"/>
      <c r="BK21" s="1096"/>
      <c r="BL21" s="1096"/>
      <c r="BM21" s="1096"/>
      <c r="BN21" s="1096"/>
      <c r="BO21" s="1096"/>
      <c r="BP21" s="1097"/>
    </row>
    <row r="22" spans="1:77" s="128" customFormat="1" ht="15" customHeight="1">
      <c r="A22" s="1025"/>
      <c r="B22" s="1042" t="s">
        <v>257</v>
      </c>
      <c r="C22" s="1043"/>
      <c r="D22" s="1044"/>
      <c r="E22" s="1045">
        <v>40</v>
      </c>
      <c r="F22" s="1046"/>
      <c r="G22" s="1026"/>
      <c r="H22" s="1027"/>
      <c r="I22" s="1027"/>
      <c r="J22" s="1027"/>
      <c r="K22" s="1027"/>
      <c r="L22" s="1028"/>
      <c r="M22" s="852"/>
      <c r="N22" s="1035"/>
      <c r="O22" s="1069"/>
      <c r="P22" s="1070"/>
      <c r="Q22" s="1071"/>
      <c r="R22" s="867"/>
      <c r="S22" s="868"/>
      <c r="T22" s="869"/>
      <c r="U22" s="1093">
        <v>43952</v>
      </c>
      <c r="V22" s="1094"/>
      <c r="W22" s="1094"/>
      <c r="X22" s="221">
        <v>1</v>
      </c>
      <c r="Y22" s="151" t="s">
        <v>251</v>
      </c>
      <c r="Z22" s="222"/>
      <c r="AA22" s="151" t="s">
        <v>251</v>
      </c>
      <c r="AB22" s="153">
        <f>IF((X22+Z22)&gt;=12,X22+Z22-12,X22+Z22)</f>
        <v>1</v>
      </c>
      <c r="AC22" s="151" t="s">
        <v>251</v>
      </c>
      <c r="AD22" s="371" t="s">
        <v>238</v>
      </c>
      <c r="AE22" s="1092"/>
      <c r="AF22" s="1092"/>
      <c r="AG22" s="372" t="s">
        <v>240</v>
      </c>
      <c r="AH22" s="373" t="s">
        <v>238</v>
      </c>
      <c r="AI22" s="1092" t="s">
        <v>267</v>
      </c>
      <c r="AJ22" s="1092"/>
      <c r="AK22" s="374" t="s">
        <v>240</v>
      </c>
      <c r="AL22" s="978">
        <v>7000</v>
      </c>
      <c r="AM22" s="979"/>
      <c r="AN22" s="980"/>
      <c r="AO22" s="978"/>
      <c r="AP22" s="979"/>
      <c r="AQ22" s="979"/>
      <c r="AR22" s="980"/>
      <c r="AS22" s="981">
        <v>5000</v>
      </c>
      <c r="AT22" s="982"/>
      <c r="AU22" s="982"/>
      <c r="AV22" s="983"/>
      <c r="AW22" s="1047"/>
      <c r="AX22" s="1048"/>
      <c r="AY22" s="1048"/>
      <c r="AZ22" s="1090">
        <v>10</v>
      </c>
      <c r="BA22" s="1080"/>
      <c r="BB22" s="1091"/>
      <c r="BC22" s="147"/>
      <c r="BD22" s="148"/>
      <c r="BE22" s="148"/>
      <c r="BF22" s="149"/>
      <c r="BG22" s="1098"/>
      <c r="BH22" s="1099"/>
      <c r="BI22" s="1099"/>
      <c r="BJ22" s="1099"/>
      <c r="BK22" s="1099"/>
      <c r="BL22" s="1099"/>
      <c r="BM22" s="1099"/>
      <c r="BN22" s="1099"/>
      <c r="BO22" s="1099"/>
      <c r="BP22" s="1100"/>
    </row>
    <row r="23" spans="1:77" s="128" customFormat="1" ht="15" customHeight="1">
      <c r="A23" s="1024">
        <v>5</v>
      </c>
      <c r="B23" s="952" t="s">
        <v>555</v>
      </c>
      <c r="C23" s="953"/>
      <c r="D23" s="953"/>
      <c r="E23" s="953"/>
      <c r="F23" s="954"/>
      <c r="G23" s="1029" t="s">
        <v>268</v>
      </c>
      <c r="H23" s="1030"/>
      <c r="I23" s="1030"/>
      <c r="J23" s="1030"/>
      <c r="K23" s="1030"/>
      <c r="L23" s="1031"/>
      <c r="M23" s="849">
        <v>28</v>
      </c>
      <c r="N23" s="1034" t="s">
        <v>245</v>
      </c>
      <c r="O23" s="867" t="s">
        <v>245</v>
      </c>
      <c r="P23" s="868"/>
      <c r="Q23" s="869"/>
      <c r="R23" s="864" t="s">
        <v>262</v>
      </c>
      <c r="S23" s="865"/>
      <c r="T23" s="866"/>
      <c r="U23" s="1086" t="s">
        <v>603</v>
      </c>
      <c r="V23" s="1087"/>
      <c r="W23" s="1087"/>
      <c r="X23" s="1008">
        <v>6</v>
      </c>
      <c r="Y23" s="851" t="s">
        <v>247</v>
      </c>
      <c r="Z23" s="1011">
        <v>2</v>
      </c>
      <c r="AA23" s="851" t="s">
        <v>247</v>
      </c>
      <c r="AB23" s="987">
        <f>IF((X25+Z25)&gt;=12,X23+Z23+1,X23+Z23)</f>
        <v>8</v>
      </c>
      <c r="AC23" s="989" t="s">
        <v>247</v>
      </c>
      <c r="AD23" s="992">
        <v>173000</v>
      </c>
      <c r="AE23" s="993"/>
      <c r="AF23" s="993"/>
      <c r="AG23" s="993"/>
      <c r="AH23" s="996">
        <v>176000</v>
      </c>
      <c r="AI23" s="993"/>
      <c r="AJ23" s="993"/>
      <c r="AK23" s="997"/>
      <c r="AL23" s="1103">
        <v>6000</v>
      </c>
      <c r="AM23" s="1104"/>
      <c r="AN23" s="1105"/>
      <c r="AO23" s="978"/>
      <c r="AP23" s="979"/>
      <c r="AQ23" s="979"/>
      <c r="AR23" s="980"/>
      <c r="AS23" s="1106">
        <v>4200</v>
      </c>
      <c r="AT23" s="1107"/>
      <c r="AU23" s="1107"/>
      <c r="AV23" s="1108"/>
      <c r="AW23" s="1047">
        <f>AH23+SUM(AL23:AV25)</f>
        <v>208200</v>
      </c>
      <c r="AX23" s="1048"/>
      <c r="AY23" s="1048"/>
      <c r="AZ23" s="1060">
        <v>14</v>
      </c>
      <c r="BA23" s="1061"/>
      <c r="BB23" s="1062"/>
      <c r="BC23" s="136"/>
      <c r="BD23" s="137"/>
      <c r="BE23" s="137"/>
      <c r="BF23" s="138"/>
      <c r="BG23" s="1063" t="s">
        <v>549</v>
      </c>
      <c r="BH23" s="1109"/>
      <c r="BI23" s="1109"/>
      <c r="BJ23" s="1109"/>
      <c r="BK23" s="1109"/>
      <c r="BL23" s="1109"/>
      <c r="BM23" s="1109"/>
      <c r="BN23" s="1109"/>
      <c r="BO23" s="1109"/>
      <c r="BP23" s="1110"/>
    </row>
    <row r="24" spans="1:77" s="128" customFormat="1" ht="15" customHeight="1">
      <c r="A24" s="1024"/>
      <c r="B24" s="1026"/>
      <c r="C24" s="1027"/>
      <c r="D24" s="1027"/>
      <c r="E24" s="1027"/>
      <c r="F24" s="1028"/>
      <c r="G24" s="1029"/>
      <c r="H24" s="1030"/>
      <c r="I24" s="1030"/>
      <c r="J24" s="1030"/>
      <c r="K24" s="1030"/>
      <c r="L24" s="1031"/>
      <c r="M24" s="849"/>
      <c r="N24" s="1034"/>
      <c r="O24" s="975" t="s">
        <v>256</v>
      </c>
      <c r="P24" s="976"/>
      <c r="Q24" s="977"/>
      <c r="R24" s="864"/>
      <c r="S24" s="865"/>
      <c r="T24" s="866"/>
      <c r="U24" s="1086"/>
      <c r="V24" s="1087"/>
      <c r="W24" s="1087"/>
      <c r="X24" s="1008"/>
      <c r="Y24" s="851"/>
      <c r="Z24" s="1011"/>
      <c r="AA24" s="851"/>
      <c r="AB24" s="987"/>
      <c r="AC24" s="989"/>
      <c r="AD24" s="992"/>
      <c r="AE24" s="993"/>
      <c r="AF24" s="993"/>
      <c r="AG24" s="993"/>
      <c r="AH24" s="996"/>
      <c r="AI24" s="993"/>
      <c r="AJ24" s="993"/>
      <c r="AK24" s="997"/>
      <c r="AL24" s="978">
        <v>10000</v>
      </c>
      <c r="AM24" s="979"/>
      <c r="AN24" s="980"/>
      <c r="AO24" s="978"/>
      <c r="AP24" s="979"/>
      <c r="AQ24" s="979"/>
      <c r="AR24" s="980"/>
      <c r="AS24" s="981"/>
      <c r="AT24" s="982"/>
      <c r="AU24" s="982"/>
      <c r="AV24" s="983"/>
      <c r="AW24" s="1047"/>
      <c r="AX24" s="1048"/>
      <c r="AY24" s="1048"/>
      <c r="AZ24" s="1049"/>
      <c r="BA24" s="1050"/>
      <c r="BB24" s="1051"/>
      <c r="BC24" s="136"/>
      <c r="BD24" s="137"/>
      <c r="BE24" s="137"/>
      <c r="BF24" s="138"/>
      <c r="BG24" s="1095"/>
      <c r="BH24" s="1096"/>
      <c r="BI24" s="1096"/>
      <c r="BJ24" s="1096"/>
      <c r="BK24" s="1096"/>
      <c r="BL24" s="1096"/>
      <c r="BM24" s="1096"/>
      <c r="BN24" s="1096"/>
      <c r="BO24" s="1096"/>
      <c r="BP24" s="1097"/>
    </row>
    <row r="25" spans="1:77" s="128" customFormat="1" ht="15" customHeight="1">
      <c r="A25" s="1024"/>
      <c r="B25" s="1042" t="s">
        <v>257</v>
      </c>
      <c r="C25" s="1043"/>
      <c r="D25" s="1044"/>
      <c r="E25" s="1045">
        <v>40</v>
      </c>
      <c r="F25" s="1046"/>
      <c r="G25" s="1029"/>
      <c r="H25" s="1030"/>
      <c r="I25" s="1030"/>
      <c r="J25" s="1030"/>
      <c r="K25" s="1030"/>
      <c r="L25" s="1031"/>
      <c r="M25" s="849"/>
      <c r="N25" s="1034"/>
      <c r="O25" s="975"/>
      <c r="P25" s="976"/>
      <c r="Q25" s="977"/>
      <c r="R25" s="864"/>
      <c r="S25" s="865"/>
      <c r="T25" s="866"/>
      <c r="U25" s="984">
        <v>43922</v>
      </c>
      <c r="V25" s="985"/>
      <c r="W25" s="985"/>
      <c r="X25" s="228">
        <v>2</v>
      </c>
      <c r="Y25" s="140" t="s">
        <v>251</v>
      </c>
      <c r="Z25" s="229">
        <v>9</v>
      </c>
      <c r="AA25" s="140" t="s">
        <v>251</v>
      </c>
      <c r="AB25" s="142">
        <f>IF((X25+Z25)&gt;=12,X25+Z25-12,X25+Z25)</f>
        <v>11</v>
      </c>
      <c r="AC25" s="140" t="s">
        <v>251</v>
      </c>
      <c r="AD25" s="367" t="s">
        <v>238</v>
      </c>
      <c r="AE25" s="951" t="s">
        <v>269</v>
      </c>
      <c r="AF25" s="951"/>
      <c r="AG25" s="368" t="s">
        <v>240</v>
      </c>
      <c r="AH25" s="369" t="s">
        <v>238</v>
      </c>
      <c r="AI25" s="951" t="s">
        <v>270</v>
      </c>
      <c r="AJ25" s="951"/>
      <c r="AK25" s="370" t="s">
        <v>240</v>
      </c>
      <c r="AL25" s="1015">
        <v>7000</v>
      </c>
      <c r="AM25" s="1016"/>
      <c r="AN25" s="1017"/>
      <c r="AO25" s="978"/>
      <c r="AP25" s="979"/>
      <c r="AQ25" s="979"/>
      <c r="AR25" s="980"/>
      <c r="AS25" s="1018">
        <v>5000</v>
      </c>
      <c r="AT25" s="1019"/>
      <c r="AU25" s="1019"/>
      <c r="AV25" s="1020"/>
      <c r="AW25" s="1047"/>
      <c r="AX25" s="1048"/>
      <c r="AY25" s="1048"/>
      <c r="AZ25" s="1101">
        <v>20</v>
      </c>
      <c r="BA25" s="1082"/>
      <c r="BB25" s="1102"/>
      <c r="BC25" s="147"/>
      <c r="BD25" s="148"/>
      <c r="BE25" s="148"/>
      <c r="BF25" s="149"/>
      <c r="BG25" s="1098"/>
      <c r="BH25" s="1099"/>
      <c r="BI25" s="1099"/>
      <c r="BJ25" s="1099"/>
      <c r="BK25" s="1099"/>
      <c r="BL25" s="1099"/>
      <c r="BM25" s="1099"/>
      <c r="BN25" s="1099"/>
      <c r="BO25" s="1099"/>
      <c r="BP25" s="1100"/>
    </row>
    <row r="26" spans="1:77" s="128" customFormat="1" ht="15" customHeight="1">
      <c r="A26" s="1023">
        <v>6</v>
      </c>
      <c r="B26" s="952" t="s">
        <v>271</v>
      </c>
      <c r="C26" s="953"/>
      <c r="D26" s="953"/>
      <c r="E26" s="953"/>
      <c r="F26" s="954"/>
      <c r="G26" s="952" t="s">
        <v>551</v>
      </c>
      <c r="H26" s="953"/>
      <c r="I26" s="953"/>
      <c r="J26" s="953"/>
      <c r="K26" s="953"/>
      <c r="L26" s="954"/>
      <c r="M26" s="1032">
        <v>40</v>
      </c>
      <c r="N26" s="1033" t="s">
        <v>272</v>
      </c>
      <c r="O26" s="1079" t="s">
        <v>245</v>
      </c>
      <c r="P26" s="1080"/>
      <c r="Q26" s="1081"/>
      <c r="R26" s="937" t="s">
        <v>262</v>
      </c>
      <c r="S26" s="1082"/>
      <c r="T26" s="1083"/>
      <c r="U26" s="1084" t="s">
        <v>603</v>
      </c>
      <c r="V26" s="1085"/>
      <c r="W26" s="1085"/>
      <c r="X26" s="1088">
        <v>6</v>
      </c>
      <c r="Y26" s="1072" t="s">
        <v>247</v>
      </c>
      <c r="Z26" s="1089">
        <v>5</v>
      </c>
      <c r="AA26" s="1072" t="s">
        <v>247</v>
      </c>
      <c r="AB26" s="1073">
        <f>IF((X28+Z28)&gt;=12,X26+Z26+1,X26+Z26)</f>
        <v>11</v>
      </c>
      <c r="AC26" s="1074" t="s">
        <v>247</v>
      </c>
      <c r="AD26" s="1075">
        <v>161000</v>
      </c>
      <c r="AE26" s="1076"/>
      <c r="AF26" s="1076"/>
      <c r="AG26" s="1076"/>
      <c r="AH26" s="1077">
        <v>163000</v>
      </c>
      <c r="AI26" s="1076"/>
      <c r="AJ26" s="1076"/>
      <c r="AK26" s="1078"/>
      <c r="AL26" s="978">
        <v>6000</v>
      </c>
      <c r="AM26" s="979"/>
      <c r="AN26" s="980"/>
      <c r="AO26" s="978"/>
      <c r="AP26" s="979"/>
      <c r="AQ26" s="979"/>
      <c r="AR26" s="980"/>
      <c r="AS26" s="981">
        <v>4200</v>
      </c>
      <c r="AT26" s="982"/>
      <c r="AU26" s="982"/>
      <c r="AV26" s="983"/>
      <c r="AW26" s="1047">
        <f>AH26+SUM(AL26:AV28)</f>
        <v>195200</v>
      </c>
      <c r="AX26" s="1048"/>
      <c r="AY26" s="1048"/>
      <c r="AZ26" s="1049">
        <v>9</v>
      </c>
      <c r="BA26" s="1050"/>
      <c r="BB26" s="1051"/>
      <c r="BC26" s="136"/>
      <c r="BD26" s="137"/>
      <c r="BE26" s="137"/>
      <c r="BF26" s="138"/>
      <c r="BG26" s="1063"/>
      <c r="BH26" s="1109"/>
      <c r="BI26" s="1109"/>
      <c r="BJ26" s="1109"/>
      <c r="BK26" s="1109"/>
      <c r="BL26" s="1109"/>
      <c r="BM26" s="1109"/>
      <c r="BN26" s="1109"/>
      <c r="BO26" s="1109"/>
      <c r="BP26" s="1110"/>
    </row>
    <row r="27" spans="1:77" s="128" customFormat="1" ht="15" customHeight="1">
      <c r="A27" s="1024"/>
      <c r="B27" s="1026"/>
      <c r="C27" s="1027"/>
      <c r="D27" s="1027"/>
      <c r="E27" s="1027"/>
      <c r="F27" s="1028"/>
      <c r="G27" s="1029"/>
      <c r="H27" s="1030"/>
      <c r="I27" s="1030"/>
      <c r="J27" s="1030"/>
      <c r="K27" s="1030"/>
      <c r="L27" s="1031"/>
      <c r="M27" s="849"/>
      <c r="N27" s="1034"/>
      <c r="O27" s="975" t="s">
        <v>273</v>
      </c>
      <c r="P27" s="976"/>
      <c r="Q27" s="977"/>
      <c r="R27" s="864"/>
      <c r="S27" s="865"/>
      <c r="T27" s="866"/>
      <c r="U27" s="1086"/>
      <c r="V27" s="1087"/>
      <c r="W27" s="1087"/>
      <c r="X27" s="1008"/>
      <c r="Y27" s="851"/>
      <c r="Z27" s="1011"/>
      <c r="AA27" s="851"/>
      <c r="AB27" s="987"/>
      <c r="AC27" s="989"/>
      <c r="AD27" s="992"/>
      <c r="AE27" s="993"/>
      <c r="AF27" s="993"/>
      <c r="AG27" s="993"/>
      <c r="AH27" s="996"/>
      <c r="AI27" s="993"/>
      <c r="AJ27" s="993"/>
      <c r="AK27" s="997"/>
      <c r="AL27" s="978">
        <v>10000</v>
      </c>
      <c r="AM27" s="979"/>
      <c r="AN27" s="980"/>
      <c r="AO27" s="978"/>
      <c r="AP27" s="979"/>
      <c r="AQ27" s="979"/>
      <c r="AR27" s="980"/>
      <c r="AS27" s="981"/>
      <c r="AT27" s="982"/>
      <c r="AU27" s="982"/>
      <c r="AV27" s="983"/>
      <c r="AW27" s="1047"/>
      <c r="AX27" s="1048"/>
      <c r="AY27" s="1048"/>
      <c r="AZ27" s="1049"/>
      <c r="BA27" s="1050"/>
      <c r="BB27" s="1051"/>
      <c r="BC27" s="136"/>
      <c r="BD27" s="137"/>
      <c r="BE27" s="137"/>
      <c r="BF27" s="138"/>
      <c r="BG27" s="1095"/>
      <c r="BH27" s="1096"/>
      <c r="BI27" s="1096"/>
      <c r="BJ27" s="1096"/>
      <c r="BK27" s="1096"/>
      <c r="BL27" s="1096"/>
      <c r="BM27" s="1096"/>
      <c r="BN27" s="1096"/>
      <c r="BO27" s="1096"/>
      <c r="BP27" s="1097"/>
    </row>
    <row r="28" spans="1:77" s="128" customFormat="1" ht="15" customHeight="1">
      <c r="A28" s="1025"/>
      <c r="B28" s="1042" t="s">
        <v>257</v>
      </c>
      <c r="C28" s="1043"/>
      <c r="D28" s="1044"/>
      <c r="E28" s="1045">
        <v>40</v>
      </c>
      <c r="F28" s="1046"/>
      <c r="G28" s="1026"/>
      <c r="H28" s="1027"/>
      <c r="I28" s="1027"/>
      <c r="J28" s="1027"/>
      <c r="K28" s="1027"/>
      <c r="L28" s="1028"/>
      <c r="M28" s="852"/>
      <c r="N28" s="1035"/>
      <c r="O28" s="1069"/>
      <c r="P28" s="1070"/>
      <c r="Q28" s="1071"/>
      <c r="R28" s="867"/>
      <c r="S28" s="868"/>
      <c r="T28" s="869"/>
      <c r="U28" s="1093">
        <v>43922</v>
      </c>
      <c r="V28" s="1094"/>
      <c r="W28" s="1094"/>
      <c r="X28" s="221">
        <v>2</v>
      </c>
      <c r="Y28" s="151" t="s">
        <v>251</v>
      </c>
      <c r="Z28" s="222">
        <v>3</v>
      </c>
      <c r="AA28" s="151" t="s">
        <v>251</v>
      </c>
      <c r="AB28" s="153">
        <f>IF((X28+Z28)&gt;=12,X28+Z28-12,X28+Z28)</f>
        <v>5</v>
      </c>
      <c r="AC28" s="151" t="s">
        <v>251</v>
      </c>
      <c r="AD28" s="371" t="s">
        <v>238</v>
      </c>
      <c r="AE28" s="1092" t="s">
        <v>274</v>
      </c>
      <c r="AF28" s="1092"/>
      <c r="AG28" s="372" t="s">
        <v>240</v>
      </c>
      <c r="AH28" s="373" t="s">
        <v>238</v>
      </c>
      <c r="AI28" s="1092" t="s">
        <v>275</v>
      </c>
      <c r="AJ28" s="1092"/>
      <c r="AK28" s="374" t="s">
        <v>240</v>
      </c>
      <c r="AL28" s="978">
        <v>7000</v>
      </c>
      <c r="AM28" s="979"/>
      <c r="AN28" s="980"/>
      <c r="AO28" s="978"/>
      <c r="AP28" s="979"/>
      <c r="AQ28" s="979"/>
      <c r="AR28" s="980"/>
      <c r="AS28" s="981">
        <v>5000</v>
      </c>
      <c r="AT28" s="982"/>
      <c r="AU28" s="982"/>
      <c r="AV28" s="983"/>
      <c r="AW28" s="1047"/>
      <c r="AX28" s="1048"/>
      <c r="AY28" s="1048"/>
      <c r="AZ28" s="1090">
        <v>20</v>
      </c>
      <c r="BA28" s="1080"/>
      <c r="BB28" s="1091"/>
      <c r="BC28" s="147"/>
      <c r="BD28" s="148"/>
      <c r="BE28" s="148"/>
      <c r="BF28" s="149"/>
      <c r="BG28" s="1098"/>
      <c r="BH28" s="1099"/>
      <c r="BI28" s="1099"/>
      <c r="BJ28" s="1099"/>
      <c r="BK28" s="1099"/>
      <c r="BL28" s="1099"/>
      <c r="BM28" s="1099"/>
      <c r="BN28" s="1099"/>
      <c r="BO28" s="1099"/>
      <c r="BP28" s="1100"/>
    </row>
    <row r="29" spans="1:77" s="128" customFormat="1" ht="15" customHeight="1">
      <c r="A29" s="1024">
        <v>7</v>
      </c>
      <c r="B29" s="952" t="s">
        <v>260</v>
      </c>
      <c r="C29" s="953"/>
      <c r="D29" s="953"/>
      <c r="E29" s="953"/>
      <c r="F29" s="954"/>
      <c r="G29" s="1029" t="s">
        <v>552</v>
      </c>
      <c r="H29" s="1030"/>
      <c r="I29" s="1030"/>
      <c r="J29" s="1030"/>
      <c r="K29" s="1030"/>
      <c r="L29" s="1031"/>
      <c r="M29" s="849">
        <v>30</v>
      </c>
      <c r="N29" s="1034" t="s">
        <v>245</v>
      </c>
      <c r="O29" s="867" t="s">
        <v>245</v>
      </c>
      <c r="P29" s="868"/>
      <c r="Q29" s="869"/>
      <c r="R29" s="864" t="s">
        <v>262</v>
      </c>
      <c r="S29" s="865"/>
      <c r="T29" s="866"/>
      <c r="U29" s="1086" t="s">
        <v>603</v>
      </c>
      <c r="V29" s="1087"/>
      <c r="W29" s="1087"/>
      <c r="X29" s="1008">
        <v>6</v>
      </c>
      <c r="Y29" s="851" t="s">
        <v>247</v>
      </c>
      <c r="Z29" s="1011">
        <v>5</v>
      </c>
      <c r="AA29" s="851" t="s">
        <v>247</v>
      </c>
      <c r="AB29" s="987">
        <f>IF((X31+Z31)&gt;=12,X29+Z29+1,X29+Z29)</f>
        <v>11</v>
      </c>
      <c r="AC29" s="989" t="s">
        <v>247</v>
      </c>
      <c r="AD29" s="992">
        <v>182000</v>
      </c>
      <c r="AE29" s="993"/>
      <c r="AF29" s="993"/>
      <c r="AG29" s="993"/>
      <c r="AH29" s="996">
        <v>185000</v>
      </c>
      <c r="AI29" s="993"/>
      <c r="AJ29" s="993"/>
      <c r="AK29" s="997"/>
      <c r="AL29" s="1103">
        <v>6000</v>
      </c>
      <c r="AM29" s="1104"/>
      <c r="AN29" s="1105"/>
      <c r="AO29" s="978"/>
      <c r="AP29" s="979"/>
      <c r="AQ29" s="979"/>
      <c r="AR29" s="980"/>
      <c r="AS29" s="1106">
        <v>4200</v>
      </c>
      <c r="AT29" s="1107"/>
      <c r="AU29" s="1107"/>
      <c r="AV29" s="1108"/>
      <c r="AW29" s="1047">
        <f>AH29+SUM(AL29:AV31)</f>
        <v>217200</v>
      </c>
      <c r="AX29" s="1048"/>
      <c r="AY29" s="1048"/>
      <c r="AZ29" s="1060">
        <v>14</v>
      </c>
      <c r="BA29" s="1061"/>
      <c r="BB29" s="1062"/>
      <c r="BC29" s="136"/>
      <c r="BD29" s="137"/>
      <c r="BE29" s="137"/>
      <c r="BF29" s="138"/>
      <c r="BG29" s="1063" t="s">
        <v>605</v>
      </c>
      <c r="BH29" s="1109"/>
      <c r="BI29" s="1109"/>
      <c r="BJ29" s="1109"/>
      <c r="BK29" s="1109"/>
      <c r="BL29" s="1109"/>
      <c r="BM29" s="1109"/>
      <c r="BN29" s="1109"/>
      <c r="BO29" s="1109"/>
      <c r="BP29" s="1110"/>
    </row>
    <row r="30" spans="1:77" s="128" customFormat="1" ht="15" customHeight="1">
      <c r="A30" s="1024"/>
      <c r="B30" s="1026"/>
      <c r="C30" s="1027"/>
      <c r="D30" s="1027"/>
      <c r="E30" s="1027"/>
      <c r="F30" s="1028"/>
      <c r="G30" s="1029"/>
      <c r="H30" s="1030"/>
      <c r="I30" s="1030"/>
      <c r="J30" s="1030"/>
      <c r="K30" s="1030"/>
      <c r="L30" s="1031"/>
      <c r="M30" s="849"/>
      <c r="N30" s="1034"/>
      <c r="O30" s="975" t="s">
        <v>256</v>
      </c>
      <c r="P30" s="976"/>
      <c r="Q30" s="977"/>
      <c r="R30" s="864"/>
      <c r="S30" s="865"/>
      <c r="T30" s="866"/>
      <c r="U30" s="1086"/>
      <c r="V30" s="1087"/>
      <c r="W30" s="1087"/>
      <c r="X30" s="1008"/>
      <c r="Y30" s="851"/>
      <c r="Z30" s="1011"/>
      <c r="AA30" s="851"/>
      <c r="AB30" s="987"/>
      <c r="AC30" s="989"/>
      <c r="AD30" s="992"/>
      <c r="AE30" s="993"/>
      <c r="AF30" s="993"/>
      <c r="AG30" s="993"/>
      <c r="AH30" s="996"/>
      <c r="AI30" s="993"/>
      <c r="AJ30" s="993"/>
      <c r="AK30" s="997"/>
      <c r="AL30" s="978">
        <v>10000</v>
      </c>
      <c r="AM30" s="979"/>
      <c r="AN30" s="980"/>
      <c r="AO30" s="978"/>
      <c r="AP30" s="979"/>
      <c r="AQ30" s="979"/>
      <c r="AR30" s="980"/>
      <c r="AS30" s="1117"/>
      <c r="AT30" s="1118"/>
      <c r="AU30" s="1118"/>
      <c r="AV30" s="1119"/>
      <c r="AW30" s="1047"/>
      <c r="AX30" s="1048"/>
      <c r="AY30" s="1048"/>
      <c r="AZ30" s="1049"/>
      <c r="BA30" s="1050"/>
      <c r="BB30" s="1051"/>
      <c r="BC30" s="136"/>
      <c r="BD30" s="137"/>
      <c r="BE30" s="137"/>
      <c r="BF30" s="138"/>
      <c r="BG30" s="1095"/>
      <c r="BH30" s="1096"/>
      <c r="BI30" s="1096"/>
      <c r="BJ30" s="1096"/>
      <c r="BK30" s="1096"/>
      <c r="BL30" s="1096"/>
      <c r="BM30" s="1096"/>
      <c r="BN30" s="1096"/>
      <c r="BO30" s="1096"/>
      <c r="BP30" s="1097"/>
    </row>
    <row r="31" spans="1:77" s="128" customFormat="1" ht="15" customHeight="1" thickBot="1">
      <c r="A31" s="1183"/>
      <c r="B31" s="1042" t="s">
        <v>257</v>
      </c>
      <c r="C31" s="1043"/>
      <c r="D31" s="1044"/>
      <c r="E31" s="1045">
        <v>40</v>
      </c>
      <c r="F31" s="1046"/>
      <c r="G31" s="1184"/>
      <c r="H31" s="1185"/>
      <c r="I31" s="1185"/>
      <c r="J31" s="1185"/>
      <c r="K31" s="1185"/>
      <c r="L31" s="1186"/>
      <c r="M31" s="870"/>
      <c r="N31" s="1187"/>
      <c r="O31" s="1114"/>
      <c r="P31" s="1115"/>
      <c r="Q31" s="1116"/>
      <c r="R31" s="1123"/>
      <c r="S31" s="927"/>
      <c r="T31" s="1124"/>
      <c r="U31" s="1120">
        <v>43922</v>
      </c>
      <c r="V31" s="1121"/>
      <c r="W31" s="1121"/>
      <c r="X31" s="375">
        <v>2</v>
      </c>
      <c r="Y31" s="160" t="s">
        <v>251</v>
      </c>
      <c r="Z31" s="376">
        <v>2</v>
      </c>
      <c r="AA31" s="160" t="s">
        <v>251</v>
      </c>
      <c r="AB31" s="162">
        <f>IF((X31+Z31)&gt;=12,X31+Z31-12,X31+Z31)</f>
        <v>4</v>
      </c>
      <c r="AC31" s="163" t="s">
        <v>251</v>
      </c>
      <c r="AD31" s="377" t="s">
        <v>238</v>
      </c>
      <c r="AE31" s="1122" t="s">
        <v>276</v>
      </c>
      <c r="AF31" s="1122"/>
      <c r="AG31" s="378" t="s">
        <v>240</v>
      </c>
      <c r="AH31" s="379" t="s">
        <v>238</v>
      </c>
      <c r="AI31" s="1122" t="s">
        <v>277</v>
      </c>
      <c r="AJ31" s="1122"/>
      <c r="AK31" s="380" t="s">
        <v>240</v>
      </c>
      <c r="AL31" s="1125">
        <v>7000</v>
      </c>
      <c r="AM31" s="1126"/>
      <c r="AN31" s="1127"/>
      <c r="AO31" s="1128"/>
      <c r="AP31" s="1129"/>
      <c r="AQ31" s="1129"/>
      <c r="AR31" s="1130"/>
      <c r="AS31" s="1131">
        <v>5000</v>
      </c>
      <c r="AT31" s="1132"/>
      <c r="AU31" s="1132"/>
      <c r="AV31" s="1133"/>
      <c r="AW31" s="1188"/>
      <c r="AX31" s="1189"/>
      <c r="AY31" s="1189"/>
      <c r="AZ31" s="1158">
        <v>20</v>
      </c>
      <c r="BA31" s="1159"/>
      <c r="BB31" s="1160"/>
      <c r="BC31" s="168"/>
      <c r="BD31" s="169"/>
      <c r="BE31" s="169"/>
      <c r="BF31" s="170"/>
      <c r="BG31" s="1111"/>
      <c r="BH31" s="1112"/>
      <c r="BI31" s="1112"/>
      <c r="BJ31" s="1112"/>
      <c r="BK31" s="1112"/>
      <c r="BL31" s="1112"/>
      <c r="BM31" s="1112"/>
      <c r="BN31" s="1112"/>
      <c r="BO31" s="1112"/>
      <c r="BP31" s="1113"/>
    </row>
    <row r="32" spans="1:77" s="128" customFormat="1" ht="14.1" customHeight="1">
      <c r="A32" s="1161" t="s">
        <v>278</v>
      </c>
      <c r="B32" s="1162"/>
      <c r="C32" s="1162"/>
      <c r="D32" s="1162"/>
      <c r="E32" s="1162"/>
      <c r="F32" s="1162"/>
      <c r="G32" s="1162"/>
      <c r="H32" s="1162"/>
      <c r="I32" s="1162"/>
      <c r="J32" s="1162"/>
      <c r="K32" s="1162"/>
      <c r="L32" s="1162"/>
      <c r="M32" s="1162"/>
      <c r="N32" s="1162"/>
      <c r="O32" s="1162"/>
      <c r="P32" s="1162"/>
      <c r="Q32" s="1162"/>
      <c r="R32" s="1162"/>
      <c r="S32" s="1162"/>
      <c r="T32" s="1162"/>
      <c r="U32" s="1162"/>
      <c r="V32" s="1162"/>
      <c r="W32" s="1163"/>
      <c r="X32" s="171">
        <f>IFERROR((X11+X14+X17+X20+X23+X26+X29)/COUNTA(G11:L31),"")</f>
        <v>5.1428571428571432</v>
      </c>
      <c r="Y32" s="172" t="s">
        <v>247</v>
      </c>
      <c r="Z32" s="173">
        <f>IFERROR((Z11+Z14+Z17+Z20+Z23+Z26+Z29)/COUNTA(G11:L31),"")</f>
        <v>8.1428571428571423</v>
      </c>
      <c r="AA32" s="174" t="s">
        <v>247</v>
      </c>
      <c r="AB32" s="173">
        <f>BU33</f>
        <v>13.428571428571429</v>
      </c>
      <c r="AC32" s="172" t="s">
        <v>247</v>
      </c>
      <c r="AD32" s="1167">
        <f>IFERROR(SUM(AD11,AD14,AD17,AD20,AD23,AD26,AD29)/COUNTA(AD11,AD14,AD17,AD20,AD23,AD26,AD29),"")</f>
        <v>200333.33333333334</v>
      </c>
      <c r="AE32" s="1168"/>
      <c r="AF32" s="1168"/>
      <c r="AG32" s="1169"/>
      <c r="AH32" s="1167">
        <f>IFERROR(SUM(AH11,AH14,AH17,AH20,AH23,AH26,AH29)/COUNTA(AH11,AH14,AH17,AH20,AH23,AH26,AH29),"")</f>
        <v>198500</v>
      </c>
      <c r="AI32" s="1168"/>
      <c r="AJ32" s="1168"/>
      <c r="AK32" s="1169"/>
      <c r="AL32" s="1173"/>
      <c r="AM32" s="1174"/>
      <c r="AN32" s="1174"/>
      <c r="AO32" s="1174"/>
      <c r="AP32" s="1174"/>
      <c r="AQ32" s="1174"/>
      <c r="AR32" s="1174"/>
      <c r="AS32" s="1174"/>
      <c r="AT32" s="1174"/>
      <c r="AU32" s="1174"/>
      <c r="AV32" s="1175"/>
      <c r="AW32" s="1179">
        <f>IFERROR(SUM(AW11:AY31)/COUNTA(G11:L31),"")</f>
        <v>238011.42857142858</v>
      </c>
      <c r="AX32" s="1180"/>
      <c r="AY32" s="1180"/>
      <c r="AZ32" s="1136">
        <f>IFERROR(AVERAGE(AZ11,AZ14,AZ17,AZ20,AZ23,AZ26,AZ29),"")</f>
        <v>10</v>
      </c>
      <c r="BA32" s="1137"/>
      <c r="BB32" s="1138"/>
      <c r="BC32" s="1142"/>
      <c r="BD32" s="1143"/>
      <c r="BE32" s="1143"/>
      <c r="BF32" s="1144"/>
      <c r="BG32" s="1148"/>
      <c r="BH32" s="1149"/>
      <c r="BI32" s="1149"/>
      <c r="BJ32" s="1149"/>
      <c r="BK32" s="1149"/>
      <c r="BL32" s="1149"/>
      <c r="BM32" s="1149"/>
      <c r="BN32" s="1149"/>
      <c r="BO32" s="1149"/>
      <c r="BP32" s="1150"/>
      <c r="BT32" s="175">
        <f>INT(BT33/12)</f>
        <v>0</v>
      </c>
      <c r="BU32" s="175">
        <f>MOD(BT33,12)</f>
        <v>4.5714285714285712</v>
      </c>
    </row>
    <row r="33" spans="1:73" s="128" customFormat="1" ht="14.1" customHeight="1" thickBot="1">
      <c r="A33" s="1164"/>
      <c r="B33" s="1165"/>
      <c r="C33" s="1165"/>
      <c r="D33" s="1165"/>
      <c r="E33" s="1165"/>
      <c r="F33" s="1165"/>
      <c r="G33" s="1165"/>
      <c r="H33" s="1165"/>
      <c r="I33" s="1165"/>
      <c r="J33" s="1165"/>
      <c r="K33" s="1165"/>
      <c r="L33" s="1165"/>
      <c r="M33" s="1165"/>
      <c r="N33" s="1165"/>
      <c r="O33" s="1165"/>
      <c r="P33" s="1165"/>
      <c r="Q33" s="1165"/>
      <c r="R33" s="1165"/>
      <c r="S33" s="1165"/>
      <c r="T33" s="1165"/>
      <c r="U33" s="1165"/>
      <c r="V33" s="1165"/>
      <c r="W33" s="1166"/>
      <c r="X33" s="176">
        <f>IFERROR((X13+X16+X19+X22+X25+X28+X31)/COUNTA(G11:L31),"")</f>
        <v>2.8571428571428572</v>
      </c>
      <c r="Y33" s="177" t="s">
        <v>251</v>
      </c>
      <c r="Z33" s="178">
        <f>IFERROR((Z13+Z16+Z19+Z22+Z25+Z28+Z31)/COUNTA(G11:L31),"")</f>
        <v>3.4285714285714284</v>
      </c>
      <c r="AA33" s="177" t="s">
        <v>251</v>
      </c>
      <c r="AB33" s="178">
        <f>BU32</f>
        <v>4.5714285714285712</v>
      </c>
      <c r="AC33" s="177" t="s">
        <v>251</v>
      </c>
      <c r="AD33" s="1170"/>
      <c r="AE33" s="1171"/>
      <c r="AF33" s="1171"/>
      <c r="AG33" s="1172"/>
      <c r="AH33" s="1170"/>
      <c r="AI33" s="1171"/>
      <c r="AJ33" s="1171"/>
      <c r="AK33" s="1172"/>
      <c r="AL33" s="1176"/>
      <c r="AM33" s="1177"/>
      <c r="AN33" s="1177"/>
      <c r="AO33" s="1177"/>
      <c r="AP33" s="1177"/>
      <c r="AQ33" s="1177"/>
      <c r="AR33" s="1177"/>
      <c r="AS33" s="1177"/>
      <c r="AT33" s="1177"/>
      <c r="AU33" s="1177"/>
      <c r="AV33" s="1178"/>
      <c r="AW33" s="1181"/>
      <c r="AX33" s="1182"/>
      <c r="AY33" s="1182"/>
      <c r="AZ33" s="1139"/>
      <c r="BA33" s="1140"/>
      <c r="BB33" s="1141"/>
      <c r="BC33" s="1145"/>
      <c r="BD33" s="1146"/>
      <c r="BE33" s="1146"/>
      <c r="BF33" s="1147"/>
      <c r="BG33" s="1151"/>
      <c r="BH33" s="1152"/>
      <c r="BI33" s="1152"/>
      <c r="BJ33" s="1152"/>
      <c r="BK33" s="1152"/>
      <c r="BL33" s="1152"/>
      <c r="BM33" s="1152"/>
      <c r="BN33" s="1152"/>
      <c r="BO33" s="1152"/>
      <c r="BP33" s="1153"/>
      <c r="BT33" s="175">
        <f>IFERROR(SUM(AB13,AB16,AB19,AB22,AB25,AB28,AB31)/COUNTA(G11:L31),0)</f>
        <v>4.5714285714285712</v>
      </c>
      <c r="BU33" s="175">
        <f>IFERROR(SUM(AB11,AB14,AB17,AB20,AB23,AB26,AB29)/COUNTA(G11:L31),0)</f>
        <v>13.428571428571429</v>
      </c>
    </row>
    <row r="34" spans="1:73" s="128" customFormat="1" ht="14.1" customHeight="1">
      <c r="A34" s="1154" t="s">
        <v>279</v>
      </c>
      <c r="B34" s="1154"/>
      <c r="C34" s="179" t="s">
        <v>280</v>
      </c>
      <c r="D34" s="1155" t="s">
        <v>561</v>
      </c>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K34" s="1155"/>
      <c r="AL34" s="1155"/>
      <c r="AM34" s="1155"/>
      <c r="AN34" s="1155"/>
      <c r="AO34" s="1155"/>
      <c r="AP34" s="1155"/>
      <c r="AQ34" s="1155"/>
      <c r="AR34" s="1155"/>
      <c r="AS34" s="1155"/>
      <c r="AT34" s="1155"/>
      <c r="AU34" s="1155"/>
      <c r="AV34" s="1155"/>
      <c r="AW34" s="1155"/>
      <c r="AX34" s="1155"/>
      <c r="AY34" s="1155"/>
      <c r="AZ34" s="1155"/>
      <c r="BA34" s="1155"/>
      <c r="BB34" s="1155"/>
      <c r="BC34" s="1155"/>
      <c r="BD34" s="1155"/>
      <c r="BE34" s="1155"/>
      <c r="BF34" s="1155"/>
      <c r="BG34" s="1155"/>
      <c r="BH34" s="1155"/>
      <c r="BI34" s="1155"/>
      <c r="BJ34" s="1155"/>
      <c r="BK34" s="1155"/>
      <c r="BL34" s="1155"/>
      <c r="BM34" s="1155"/>
      <c r="BN34" s="1155"/>
      <c r="BO34" s="1155"/>
      <c r="BP34" s="1155"/>
    </row>
    <row r="35" spans="1:73" s="128" customFormat="1" ht="14.1" customHeight="1">
      <c r="A35" s="180"/>
      <c r="B35" s="180"/>
      <c r="C35" s="181"/>
      <c r="D35" s="1156"/>
      <c r="E35" s="1156"/>
      <c r="F35" s="1156"/>
      <c r="G35" s="1156"/>
      <c r="H35" s="1156"/>
      <c r="I35" s="1156"/>
      <c r="J35" s="1156"/>
      <c r="K35" s="1156"/>
      <c r="L35" s="1156"/>
      <c r="M35" s="1156"/>
      <c r="N35" s="1156"/>
      <c r="O35" s="1156"/>
      <c r="P35" s="1156"/>
      <c r="Q35" s="1156"/>
      <c r="R35" s="1156"/>
      <c r="S35" s="1156"/>
      <c r="T35" s="1156"/>
      <c r="U35" s="1156"/>
      <c r="V35" s="1156"/>
      <c r="W35" s="1156"/>
      <c r="X35" s="1156"/>
      <c r="Y35" s="1156"/>
      <c r="Z35" s="1156"/>
      <c r="AA35" s="1156"/>
      <c r="AB35" s="1156"/>
      <c r="AC35" s="1156"/>
      <c r="AD35" s="1156"/>
      <c r="AE35" s="1156"/>
      <c r="AF35" s="1156"/>
      <c r="AG35" s="1156"/>
      <c r="AH35" s="1156"/>
      <c r="AI35" s="1156"/>
      <c r="AJ35" s="1156"/>
      <c r="AK35" s="1156"/>
      <c r="AL35" s="1156"/>
      <c r="AM35" s="1156"/>
      <c r="AN35" s="1156"/>
      <c r="AO35" s="1156"/>
      <c r="AP35" s="1156"/>
      <c r="AQ35" s="1156"/>
      <c r="AR35" s="1156"/>
      <c r="AS35" s="1156"/>
      <c r="AT35" s="1156"/>
      <c r="AU35" s="1156"/>
      <c r="AV35" s="1156"/>
      <c r="AW35" s="1156"/>
      <c r="AX35" s="1156"/>
      <c r="AY35" s="1156"/>
      <c r="AZ35" s="1156"/>
      <c r="BA35" s="1156"/>
      <c r="BB35" s="1156"/>
      <c r="BC35" s="1156"/>
      <c r="BD35" s="1156"/>
      <c r="BE35" s="1156"/>
      <c r="BF35" s="1156"/>
      <c r="BG35" s="1156"/>
      <c r="BH35" s="1156"/>
      <c r="BI35" s="1156"/>
      <c r="BJ35" s="1156"/>
      <c r="BK35" s="1156"/>
      <c r="BL35" s="1156"/>
      <c r="BM35" s="1156"/>
      <c r="BN35" s="1156"/>
      <c r="BO35" s="1156"/>
      <c r="BP35" s="1156"/>
    </row>
    <row r="36" spans="1:73" s="128" customFormat="1" ht="12" customHeight="1">
      <c r="B36" s="183"/>
      <c r="C36" s="181" t="s">
        <v>281</v>
      </c>
      <c r="D36" s="1157" t="s">
        <v>282</v>
      </c>
      <c r="E36" s="1157"/>
      <c r="F36" s="1157"/>
      <c r="G36" s="1157"/>
      <c r="H36" s="1157"/>
      <c r="I36" s="1157"/>
      <c r="J36" s="1157"/>
      <c r="K36" s="1157"/>
      <c r="L36" s="1157"/>
      <c r="M36" s="1157"/>
      <c r="N36" s="1157"/>
      <c r="O36" s="1157"/>
      <c r="P36" s="1157"/>
      <c r="Q36" s="1157"/>
      <c r="R36" s="1157"/>
      <c r="S36" s="1157"/>
      <c r="T36" s="1157"/>
      <c r="U36" s="1157"/>
      <c r="V36" s="1157"/>
      <c r="W36" s="1157"/>
      <c r="X36" s="1157"/>
      <c r="Y36" s="1157"/>
      <c r="Z36" s="1157"/>
      <c r="AA36" s="1157"/>
      <c r="AB36" s="1157"/>
      <c r="AC36" s="1157"/>
      <c r="AD36" s="1157"/>
      <c r="AE36" s="1157"/>
      <c r="AF36" s="1157"/>
      <c r="AG36" s="1157"/>
      <c r="AH36" s="1157"/>
      <c r="AI36" s="1157"/>
      <c r="AJ36" s="1157"/>
      <c r="AK36" s="1157"/>
      <c r="AL36" s="1157"/>
      <c r="AM36" s="1157"/>
      <c r="AN36" s="1157"/>
      <c r="AO36" s="1157"/>
      <c r="AP36" s="1157"/>
      <c r="AQ36" s="1157"/>
      <c r="AR36" s="1157"/>
      <c r="AS36" s="1157"/>
      <c r="AT36" s="1157"/>
      <c r="AU36" s="1157"/>
      <c r="AV36" s="1157"/>
      <c r="AW36" s="1157"/>
      <c r="AX36" s="1157"/>
      <c r="AY36" s="1157"/>
      <c r="AZ36" s="1157"/>
      <c r="BA36" s="1157"/>
      <c r="BB36" s="1157"/>
      <c r="BC36" s="1157"/>
      <c r="BD36" s="1157"/>
      <c r="BE36" s="1157"/>
      <c r="BF36" s="1157"/>
      <c r="BG36" s="1157"/>
      <c r="BH36" s="1157"/>
      <c r="BI36" s="1157"/>
      <c r="BJ36" s="1157"/>
      <c r="BK36" s="1157"/>
      <c r="BL36" s="1157"/>
      <c r="BM36" s="1157"/>
      <c r="BN36" s="1157"/>
      <c r="BO36" s="1157"/>
      <c r="BP36" s="1157"/>
    </row>
    <row r="37" spans="1:73" s="128" customFormat="1" ht="12" customHeight="1">
      <c r="C37" s="181" t="s">
        <v>283</v>
      </c>
      <c r="D37" s="1134" t="s">
        <v>562</v>
      </c>
      <c r="E37" s="1134"/>
      <c r="F37" s="1134"/>
      <c r="G37" s="1134"/>
      <c r="H37" s="1134"/>
      <c r="I37" s="1134"/>
      <c r="J37" s="1134"/>
      <c r="K37" s="1134"/>
      <c r="L37" s="1134"/>
      <c r="M37" s="1134"/>
      <c r="N37" s="1134"/>
      <c r="O37" s="1134"/>
      <c r="P37" s="1134"/>
      <c r="Q37" s="1134"/>
      <c r="R37" s="1134"/>
      <c r="S37" s="1134"/>
      <c r="T37" s="1134"/>
      <c r="U37" s="1134"/>
      <c r="V37" s="1134"/>
      <c r="W37" s="1134"/>
      <c r="X37" s="1134"/>
      <c r="Y37" s="1134"/>
      <c r="Z37" s="1134"/>
      <c r="AA37" s="1134"/>
      <c r="AB37" s="1134"/>
      <c r="AC37" s="1134"/>
      <c r="AD37" s="1134"/>
      <c r="AE37" s="1134"/>
      <c r="AF37" s="1134"/>
      <c r="AG37" s="1134"/>
      <c r="AH37" s="1134"/>
      <c r="AI37" s="1134"/>
      <c r="AJ37" s="1134"/>
      <c r="AK37" s="1134"/>
      <c r="AL37" s="1134"/>
      <c r="AM37" s="1134"/>
      <c r="AN37" s="1134"/>
      <c r="AO37" s="1134"/>
      <c r="AP37" s="1134"/>
      <c r="AQ37" s="1134"/>
      <c r="AR37" s="1134"/>
      <c r="AS37" s="1134"/>
      <c r="AT37" s="1134"/>
      <c r="AU37" s="1134"/>
      <c r="AV37" s="1134"/>
      <c r="AW37" s="1134"/>
      <c r="AX37" s="1134"/>
      <c r="AY37" s="1134"/>
      <c r="AZ37" s="1134"/>
      <c r="BA37" s="1134"/>
      <c r="BB37" s="1134"/>
      <c r="BC37" s="1134"/>
      <c r="BD37" s="1134"/>
      <c r="BE37" s="1134"/>
      <c r="BF37" s="1134"/>
      <c r="BG37" s="1134"/>
      <c r="BH37" s="1134"/>
      <c r="BI37" s="1134"/>
      <c r="BJ37" s="1134"/>
      <c r="BK37" s="1134"/>
      <c r="BL37" s="1134"/>
      <c r="BM37" s="1134"/>
      <c r="BN37" s="1134"/>
      <c r="BO37" s="1134"/>
      <c r="BP37" s="1134"/>
    </row>
    <row r="38" spans="1:73" s="128" customFormat="1" ht="12" customHeight="1">
      <c r="D38" s="1134"/>
      <c r="E38" s="1134"/>
      <c r="F38" s="1134"/>
      <c r="G38" s="1134"/>
      <c r="H38" s="1134"/>
      <c r="I38" s="1134"/>
      <c r="J38" s="1134"/>
      <c r="K38" s="1134"/>
      <c r="L38" s="1134"/>
      <c r="M38" s="1134"/>
      <c r="N38" s="1134"/>
      <c r="O38" s="1134"/>
      <c r="P38" s="1134"/>
      <c r="Q38" s="1134"/>
      <c r="R38" s="1134"/>
      <c r="S38" s="1134"/>
      <c r="T38" s="1134"/>
      <c r="U38" s="1134"/>
      <c r="V38" s="1134"/>
      <c r="W38" s="1134"/>
      <c r="X38" s="1134"/>
      <c r="Y38" s="1134"/>
      <c r="Z38" s="1134"/>
      <c r="AA38" s="1134"/>
      <c r="AB38" s="1134"/>
      <c r="AC38" s="1134"/>
      <c r="AD38" s="1134"/>
      <c r="AE38" s="1134"/>
      <c r="AF38" s="1134"/>
      <c r="AG38" s="1134"/>
      <c r="AH38" s="1134"/>
      <c r="AI38" s="1134"/>
      <c r="AJ38" s="1134"/>
      <c r="AK38" s="1134"/>
      <c r="AL38" s="1134"/>
      <c r="AM38" s="1134"/>
      <c r="AN38" s="1134"/>
      <c r="AO38" s="1134"/>
      <c r="AP38" s="1134"/>
      <c r="AQ38" s="1134"/>
      <c r="AR38" s="1134"/>
      <c r="AS38" s="1134"/>
      <c r="AT38" s="1134"/>
      <c r="AU38" s="1134"/>
      <c r="AV38" s="1134"/>
      <c r="AW38" s="1134"/>
      <c r="AX38" s="1134"/>
      <c r="AY38" s="1134"/>
      <c r="AZ38" s="1134"/>
      <c r="BA38" s="1134"/>
      <c r="BB38" s="1134"/>
      <c r="BC38" s="1134"/>
      <c r="BD38" s="1134"/>
      <c r="BE38" s="1134"/>
      <c r="BF38" s="1134"/>
      <c r="BG38" s="1134"/>
      <c r="BH38" s="1134"/>
      <c r="BI38" s="1134"/>
      <c r="BJ38" s="1134"/>
      <c r="BK38" s="1134"/>
      <c r="BL38" s="1134"/>
      <c r="BM38" s="1134"/>
      <c r="BN38" s="1134"/>
      <c r="BO38" s="1134"/>
      <c r="BP38" s="1134"/>
    </row>
    <row r="39" spans="1:73" s="128" customFormat="1" ht="12" customHeight="1">
      <c r="C39" s="181" t="s">
        <v>284</v>
      </c>
      <c r="D39" s="1134" t="s">
        <v>285</v>
      </c>
      <c r="E39" s="1134"/>
      <c r="F39" s="1134"/>
      <c r="G39" s="1134"/>
      <c r="H39" s="1134"/>
      <c r="I39" s="1134"/>
      <c r="J39" s="1134"/>
      <c r="K39" s="1134"/>
      <c r="L39" s="1134"/>
      <c r="M39" s="1134"/>
      <c r="N39" s="1134"/>
      <c r="O39" s="1134"/>
      <c r="P39" s="1134"/>
      <c r="Q39" s="1134"/>
      <c r="R39" s="1134"/>
      <c r="S39" s="1134"/>
      <c r="T39" s="1134"/>
      <c r="U39" s="1134"/>
      <c r="V39" s="1134"/>
      <c r="W39" s="1134"/>
      <c r="X39" s="1134"/>
      <c r="Y39" s="1134"/>
      <c r="Z39" s="1134"/>
      <c r="AA39" s="1134"/>
      <c r="AB39" s="1134"/>
      <c r="AC39" s="1134"/>
      <c r="AD39" s="1134"/>
      <c r="AE39" s="1134"/>
      <c r="AF39" s="1134"/>
      <c r="AG39" s="1134"/>
      <c r="AH39" s="1134"/>
      <c r="AI39" s="1134"/>
      <c r="AJ39" s="1134"/>
      <c r="AK39" s="1134"/>
      <c r="AL39" s="1134"/>
      <c r="AM39" s="1134"/>
      <c r="AN39" s="1134"/>
      <c r="AO39" s="1134"/>
      <c r="AP39" s="1134"/>
      <c r="AQ39" s="1134"/>
      <c r="AR39" s="1134"/>
      <c r="AS39" s="1134"/>
      <c r="AT39" s="1134"/>
      <c r="AU39" s="1134"/>
      <c r="AV39" s="1134"/>
      <c r="AW39" s="1134"/>
      <c r="AX39" s="1134"/>
      <c r="AY39" s="1134"/>
      <c r="AZ39" s="1134"/>
      <c r="BA39" s="1134"/>
      <c r="BB39" s="1134"/>
      <c r="BC39" s="1134"/>
      <c r="BD39" s="1134"/>
      <c r="BE39" s="1134"/>
      <c r="BF39" s="1134"/>
      <c r="BG39" s="1134"/>
      <c r="BH39" s="1134"/>
      <c r="BI39" s="1134"/>
      <c r="BJ39" s="1134"/>
      <c r="BK39" s="1134"/>
      <c r="BL39" s="1134"/>
      <c r="BM39" s="1134"/>
      <c r="BN39" s="1134"/>
      <c r="BO39" s="1134"/>
      <c r="BP39" s="1134"/>
    </row>
    <row r="40" spans="1:73" s="128" customFormat="1" ht="12" customHeight="1">
      <c r="D40" s="1134"/>
      <c r="E40" s="1134"/>
      <c r="F40" s="1134"/>
      <c r="G40" s="1134"/>
      <c r="H40" s="1134"/>
      <c r="I40" s="1134"/>
      <c r="J40" s="1134"/>
      <c r="K40" s="1134"/>
      <c r="L40" s="1134"/>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1134"/>
      <c r="AP40" s="1134"/>
      <c r="AQ40" s="1134"/>
      <c r="AR40" s="1134"/>
      <c r="AS40" s="1134"/>
      <c r="AT40" s="1134"/>
      <c r="AU40" s="1134"/>
      <c r="AV40" s="1134"/>
      <c r="AW40" s="1134"/>
      <c r="AX40" s="1134"/>
      <c r="AY40" s="1134"/>
      <c r="AZ40" s="1134"/>
      <c r="BA40" s="1134"/>
      <c r="BB40" s="1134"/>
      <c r="BC40" s="1134"/>
      <c r="BD40" s="1134"/>
      <c r="BE40" s="1134"/>
      <c r="BF40" s="1134"/>
      <c r="BG40" s="1134"/>
      <c r="BH40" s="1134"/>
      <c r="BI40" s="1134"/>
      <c r="BJ40" s="1134"/>
      <c r="BK40" s="1134"/>
      <c r="BL40" s="1134"/>
      <c r="BM40" s="1134"/>
      <c r="BN40" s="1134"/>
      <c r="BO40" s="1134"/>
      <c r="BP40" s="1134"/>
    </row>
    <row r="41" spans="1:73" s="128" customFormat="1" ht="12" customHeight="1">
      <c r="C41" s="185" t="s">
        <v>286</v>
      </c>
      <c r="D41" s="1135" t="s">
        <v>287</v>
      </c>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5"/>
      <c r="AE41" s="1135"/>
      <c r="AF41" s="1135"/>
      <c r="AG41" s="1135"/>
      <c r="AH41" s="1135"/>
      <c r="AI41" s="1135"/>
      <c r="AJ41" s="1135"/>
      <c r="AK41" s="1135"/>
      <c r="AL41" s="1135"/>
      <c r="AM41" s="1135"/>
      <c r="AN41" s="1135"/>
      <c r="AO41" s="1135"/>
      <c r="AP41" s="1135"/>
      <c r="AQ41" s="1135"/>
      <c r="AR41" s="1135"/>
      <c r="AS41" s="1135"/>
      <c r="AT41" s="1135"/>
      <c r="AU41" s="1135"/>
      <c r="AV41" s="1135"/>
      <c r="AW41" s="1135"/>
      <c r="AX41" s="1135"/>
      <c r="AY41" s="1135"/>
      <c r="AZ41" s="1135"/>
      <c r="BA41" s="1135"/>
      <c r="BB41" s="1135"/>
      <c r="BC41" s="1135"/>
      <c r="BD41" s="1135"/>
      <c r="BE41" s="1135"/>
      <c r="BF41" s="1135"/>
      <c r="BG41" s="1135"/>
      <c r="BH41" s="1135"/>
      <c r="BI41" s="1135"/>
      <c r="BJ41" s="1135"/>
      <c r="BK41" s="1135"/>
      <c r="BL41" s="1135"/>
      <c r="BM41" s="1135"/>
      <c r="BN41" s="1135"/>
      <c r="BO41" s="1135"/>
      <c r="BP41" s="1135"/>
    </row>
    <row r="42" spans="1:73">
      <c r="C42" s="185"/>
      <c r="D42" s="185"/>
      <c r="E42" s="185"/>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row>
    <row r="43" spans="1:73">
      <c r="A43" s="234"/>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row>
    <row r="44" spans="1:73" ht="5.0999999999999996" customHeight="1"/>
    <row r="45" spans="1:73" ht="14.1" customHeight="1">
      <c r="A45" s="381"/>
      <c r="B45" s="381"/>
      <c r="C45" s="381"/>
      <c r="D45" s="381"/>
      <c r="E45" s="381"/>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row>
    <row r="46" spans="1:73" ht="6.95" customHeight="1">
      <c r="A46" s="236"/>
      <c r="B46" s="236"/>
    </row>
    <row r="47" spans="1:73" ht="12.95" customHeight="1">
      <c r="A47" s="237"/>
      <c r="B47" s="238"/>
      <c r="C47" s="238"/>
      <c r="D47" s="238"/>
      <c r="E47" s="238"/>
      <c r="F47" s="238"/>
      <c r="G47" s="238"/>
      <c r="H47" s="238"/>
      <c r="I47" s="238"/>
      <c r="J47" s="238"/>
      <c r="K47" s="238"/>
      <c r="L47" s="238"/>
      <c r="M47" s="237"/>
      <c r="N47" s="239"/>
      <c r="O47" s="240"/>
      <c r="P47" s="240"/>
      <c r="Q47" s="240"/>
      <c r="R47" s="240"/>
      <c r="S47" s="240"/>
      <c r="T47" s="240"/>
      <c r="U47" s="238"/>
      <c r="V47" s="238"/>
      <c r="W47" s="238"/>
      <c r="X47" s="238"/>
      <c r="Y47" s="238"/>
      <c r="Z47" s="238"/>
      <c r="AA47" s="238"/>
      <c r="AB47" s="238"/>
      <c r="AC47" s="238"/>
      <c r="AD47" s="238"/>
      <c r="AE47" s="238"/>
      <c r="AF47" s="238"/>
      <c r="AG47" s="238"/>
      <c r="AH47" s="238"/>
      <c r="AI47" s="238"/>
      <c r="AJ47" s="238"/>
      <c r="AK47" s="238"/>
      <c r="AL47" s="382"/>
      <c r="AM47" s="382"/>
      <c r="AN47" s="382"/>
      <c r="AO47" s="382"/>
      <c r="AP47" s="382"/>
      <c r="AQ47" s="382"/>
      <c r="AR47" s="382"/>
      <c r="AS47" s="382"/>
      <c r="AT47" s="382"/>
      <c r="AU47" s="382"/>
      <c r="AV47" s="382"/>
      <c r="AW47" s="241"/>
      <c r="AX47" s="241"/>
      <c r="AY47" s="241"/>
      <c r="AZ47" s="383"/>
      <c r="BA47" s="383"/>
      <c r="BB47" s="383"/>
      <c r="BC47" s="383"/>
      <c r="BD47" s="383"/>
      <c r="BE47" s="383"/>
      <c r="BF47" s="383"/>
      <c r="BG47" s="240"/>
      <c r="BH47" s="240"/>
      <c r="BI47" s="240"/>
      <c r="BJ47" s="240"/>
      <c r="BK47" s="240"/>
      <c r="BL47" s="240"/>
      <c r="BM47" s="240"/>
      <c r="BN47" s="240"/>
      <c r="BO47" s="240"/>
      <c r="BP47" s="240"/>
    </row>
    <row r="48" spans="1:73" ht="12.95" customHeight="1">
      <c r="A48" s="237"/>
      <c r="B48" s="238"/>
      <c r="C48" s="238"/>
      <c r="D48" s="238"/>
      <c r="E48" s="238"/>
      <c r="F48" s="238"/>
      <c r="G48" s="238"/>
      <c r="H48" s="238"/>
      <c r="I48" s="238"/>
      <c r="J48" s="238"/>
      <c r="K48" s="238"/>
      <c r="L48" s="238"/>
      <c r="M48" s="237"/>
      <c r="N48" s="239"/>
      <c r="O48" s="240"/>
      <c r="P48" s="240"/>
      <c r="Q48" s="240"/>
      <c r="R48" s="240"/>
      <c r="S48" s="240"/>
      <c r="T48" s="240"/>
      <c r="U48" s="238"/>
      <c r="V48" s="238"/>
      <c r="W48" s="238"/>
      <c r="X48" s="238"/>
      <c r="Y48" s="238"/>
      <c r="Z48" s="238"/>
      <c r="AA48" s="238"/>
      <c r="AB48" s="238"/>
      <c r="AC48" s="238"/>
      <c r="AD48" s="243"/>
      <c r="AE48" s="243"/>
      <c r="AF48" s="243"/>
      <c r="AG48" s="243"/>
      <c r="AH48" s="243"/>
      <c r="AI48" s="243"/>
      <c r="AJ48" s="243"/>
      <c r="AK48" s="243"/>
      <c r="AL48" s="382"/>
      <c r="AM48" s="382"/>
      <c r="AN48" s="382"/>
      <c r="AO48" s="382"/>
      <c r="AP48" s="382"/>
      <c r="AQ48" s="382"/>
      <c r="AR48" s="382"/>
      <c r="AS48" s="382"/>
      <c r="AT48" s="382"/>
      <c r="AU48" s="382"/>
      <c r="AV48" s="382"/>
      <c r="AW48" s="241"/>
      <c r="AX48" s="241"/>
      <c r="AY48" s="241"/>
      <c r="AZ48" s="383"/>
      <c r="BA48" s="383"/>
      <c r="BB48" s="383"/>
      <c r="BC48" s="383"/>
      <c r="BD48" s="383"/>
      <c r="BE48" s="383"/>
      <c r="BF48" s="383"/>
      <c r="BG48" s="240"/>
      <c r="BH48" s="240"/>
      <c r="BI48" s="240"/>
      <c r="BJ48" s="240"/>
      <c r="BK48" s="240"/>
      <c r="BL48" s="240"/>
      <c r="BM48" s="240"/>
      <c r="BN48" s="240"/>
      <c r="BO48" s="240"/>
      <c r="BP48" s="240"/>
    </row>
    <row r="49" spans="1:68" ht="15" customHeight="1">
      <c r="A49" s="237"/>
      <c r="B49" s="238"/>
      <c r="C49" s="238"/>
      <c r="D49" s="238"/>
      <c r="E49" s="238"/>
      <c r="F49" s="238"/>
      <c r="G49" s="238"/>
      <c r="H49" s="238"/>
      <c r="I49" s="238"/>
      <c r="J49" s="238"/>
      <c r="K49" s="238"/>
      <c r="L49" s="238"/>
      <c r="M49" s="237"/>
      <c r="N49" s="239"/>
      <c r="O49" s="240"/>
      <c r="P49" s="240"/>
      <c r="Q49" s="240"/>
      <c r="R49" s="240"/>
      <c r="S49" s="240"/>
      <c r="T49" s="240"/>
      <c r="U49" s="128"/>
      <c r="V49" s="128"/>
      <c r="W49" s="128"/>
      <c r="X49" s="128"/>
      <c r="Y49" s="128"/>
      <c r="Z49" s="243"/>
      <c r="AA49" s="243"/>
      <c r="AB49" s="240"/>
      <c r="AC49" s="240"/>
      <c r="AD49" s="243"/>
      <c r="AE49" s="243"/>
      <c r="AF49" s="243"/>
      <c r="AG49" s="243"/>
      <c r="AH49" s="243"/>
      <c r="AI49" s="243"/>
      <c r="AJ49" s="243"/>
      <c r="AK49" s="243"/>
      <c r="AL49" s="238"/>
      <c r="AM49" s="238"/>
      <c r="AN49" s="238"/>
      <c r="AO49" s="238"/>
      <c r="AP49" s="238"/>
      <c r="AQ49" s="238"/>
      <c r="AR49" s="238"/>
      <c r="AS49" s="238"/>
      <c r="AT49" s="238"/>
      <c r="AU49" s="238"/>
      <c r="AV49" s="238"/>
      <c r="AW49" s="241"/>
      <c r="AX49" s="241"/>
      <c r="AY49" s="241"/>
      <c r="AZ49" s="244"/>
      <c r="BA49" s="244"/>
      <c r="BB49" s="244"/>
      <c r="BC49" s="244"/>
      <c r="BD49" s="244"/>
      <c r="BE49" s="244"/>
      <c r="BF49" s="244"/>
      <c r="BG49" s="240"/>
      <c r="BH49" s="240"/>
      <c r="BI49" s="240"/>
      <c r="BJ49" s="240"/>
      <c r="BK49" s="240"/>
      <c r="BL49" s="240"/>
      <c r="BM49" s="240"/>
      <c r="BN49" s="240"/>
      <c r="BO49" s="240"/>
      <c r="BP49" s="240"/>
    </row>
    <row r="50" spans="1:68" ht="15" customHeight="1">
      <c r="A50" s="237"/>
      <c r="B50" s="238"/>
      <c r="C50" s="238"/>
      <c r="D50" s="238"/>
      <c r="E50" s="238"/>
      <c r="F50" s="238"/>
      <c r="G50" s="238"/>
      <c r="H50" s="238"/>
      <c r="I50" s="238"/>
      <c r="J50" s="238"/>
      <c r="K50" s="238"/>
      <c r="L50" s="238"/>
      <c r="M50" s="237"/>
      <c r="N50" s="239"/>
      <c r="O50" s="241"/>
      <c r="P50" s="241"/>
      <c r="Q50" s="241"/>
      <c r="R50" s="240"/>
      <c r="S50" s="240"/>
      <c r="T50" s="240"/>
      <c r="U50" s="240"/>
      <c r="V50" s="240"/>
      <c r="W50" s="240"/>
      <c r="X50" s="240"/>
      <c r="Y50" s="240"/>
      <c r="Z50" s="243"/>
      <c r="AA50" s="243"/>
      <c r="AB50" s="240"/>
      <c r="AC50" s="240"/>
      <c r="AD50" s="243"/>
      <c r="AE50" s="243"/>
      <c r="AF50" s="243"/>
      <c r="AG50" s="243"/>
      <c r="AH50" s="243"/>
      <c r="AI50" s="243"/>
      <c r="AJ50" s="243"/>
      <c r="AK50" s="243"/>
      <c r="AL50" s="229"/>
      <c r="AM50" s="229"/>
      <c r="AN50" s="229"/>
      <c r="AO50" s="238"/>
      <c r="AP50" s="238"/>
      <c r="AQ50" s="238"/>
      <c r="AR50" s="238"/>
      <c r="AS50" s="238"/>
      <c r="AT50" s="238"/>
      <c r="AU50" s="238"/>
      <c r="AV50" s="238"/>
      <c r="AW50" s="241"/>
      <c r="AX50" s="241"/>
      <c r="AY50" s="241"/>
      <c r="AZ50" s="244"/>
      <c r="BA50" s="244"/>
      <c r="BB50" s="244"/>
      <c r="BC50" s="244"/>
      <c r="BD50" s="244"/>
      <c r="BE50" s="244"/>
      <c r="BF50" s="244"/>
      <c r="BG50" s="240"/>
      <c r="BH50" s="240"/>
      <c r="BI50" s="240"/>
      <c r="BJ50" s="240"/>
      <c r="BK50" s="240"/>
      <c r="BL50" s="240"/>
      <c r="BM50" s="240"/>
      <c r="BN50" s="240"/>
      <c r="BO50" s="240"/>
      <c r="BP50" s="240"/>
    </row>
    <row r="51" spans="1:68" ht="15" customHeight="1">
      <c r="A51" s="237"/>
      <c r="B51" s="238"/>
      <c r="C51" s="238"/>
      <c r="D51" s="238"/>
      <c r="E51" s="238"/>
      <c r="F51" s="238"/>
      <c r="G51" s="238"/>
      <c r="H51" s="238"/>
      <c r="I51" s="238"/>
      <c r="J51" s="238"/>
      <c r="K51" s="238"/>
      <c r="L51" s="238"/>
      <c r="M51" s="237"/>
      <c r="N51" s="239"/>
      <c r="O51" s="241"/>
      <c r="P51" s="241"/>
      <c r="Q51" s="241"/>
      <c r="R51" s="240"/>
      <c r="S51" s="240"/>
      <c r="T51" s="240"/>
      <c r="U51" s="240"/>
      <c r="V51" s="240"/>
      <c r="W51" s="240"/>
      <c r="X51" s="240"/>
      <c r="Y51" s="240"/>
      <c r="Z51" s="243"/>
      <c r="AA51" s="243"/>
      <c r="AB51" s="240"/>
      <c r="AC51" s="240"/>
      <c r="AD51" s="243"/>
      <c r="AE51" s="243"/>
      <c r="AF51" s="243"/>
      <c r="AG51" s="243"/>
      <c r="AH51" s="243"/>
      <c r="AI51" s="243"/>
      <c r="AJ51" s="243"/>
      <c r="AK51" s="243"/>
      <c r="AL51" s="229"/>
      <c r="AM51" s="229"/>
      <c r="AN51" s="229"/>
      <c r="AO51" s="229"/>
      <c r="AP51" s="229"/>
      <c r="AQ51" s="229"/>
      <c r="AR51" s="229"/>
      <c r="AS51" s="229"/>
      <c r="AT51" s="229"/>
      <c r="AU51" s="229"/>
      <c r="AV51" s="229"/>
      <c r="AW51" s="241"/>
      <c r="AX51" s="241"/>
      <c r="AY51" s="241"/>
      <c r="AZ51" s="244"/>
      <c r="BA51" s="244"/>
      <c r="BB51" s="244"/>
      <c r="BC51" s="244"/>
      <c r="BD51" s="244"/>
      <c r="BE51" s="244"/>
      <c r="BF51" s="244"/>
      <c r="BG51" s="240"/>
      <c r="BH51" s="240"/>
      <c r="BI51" s="240"/>
      <c r="BJ51" s="240"/>
      <c r="BK51" s="240"/>
      <c r="BL51" s="240"/>
      <c r="BM51" s="240"/>
      <c r="BN51" s="240"/>
      <c r="BO51" s="240"/>
      <c r="BP51" s="240"/>
    </row>
    <row r="52" spans="1:68" ht="15" customHeight="1">
      <c r="A52" s="237"/>
      <c r="B52" s="238"/>
      <c r="C52" s="238"/>
      <c r="D52" s="238"/>
      <c r="E52" s="238"/>
      <c r="F52" s="238"/>
      <c r="G52" s="238"/>
      <c r="H52" s="238"/>
      <c r="I52" s="238"/>
      <c r="J52" s="238"/>
      <c r="K52" s="238"/>
      <c r="L52" s="238"/>
      <c r="M52" s="237"/>
      <c r="N52" s="239"/>
      <c r="O52" s="241"/>
      <c r="P52" s="241"/>
      <c r="Q52" s="241"/>
      <c r="R52" s="240"/>
      <c r="S52" s="240"/>
      <c r="T52" s="240"/>
      <c r="U52" s="240"/>
      <c r="V52" s="240"/>
      <c r="W52" s="240"/>
      <c r="X52" s="240"/>
      <c r="Y52" s="240"/>
      <c r="Z52" s="243"/>
      <c r="AA52" s="243"/>
      <c r="AB52" s="240"/>
      <c r="AC52" s="240"/>
      <c r="AD52" s="384"/>
      <c r="AE52" s="385"/>
      <c r="AF52" s="385"/>
      <c r="AG52" s="130"/>
      <c r="AH52" s="384"/>
      <c r="AI52" s="385"/>
      <c r="AJ52" s="385"/>
      <c r="AK52" s="130"/>
      <c r="AL52" s="229"/>
      <c r="AM52" s="229"/>
      <c r="AN52" s="229"/>
      <c r="AO52" s="238"/>
      <c r="AP52" s="238"/>
      <c r="AQ52" s="238"/>
      <c r="AR52" s="238"/>
      <c r="AS52" s="229"/>
      <c r="AT52" s="229"/>
      <c r="AU52" s="229"/>
      <c r="AV52" s="229"/>
      <c r="AW52" s="241"/>
      <c r="AX52" s="241"/>
      <c r="AY52" s="241"/>
      <c r="AZ52" s="244"/>
      <c r="BA52" s="244"/>
      <c r="BB52" s="244"/>
      <c r="BC52" s="244"/>
      <c r="BD52" s="244"/>
      <c r="BE52" s="244"/>
      <c r="BF52" s="244"/>
      <c r="BG52" s="240"/>
      <c r="BH52" s="240"/>
      <c r="BI52" s="240"/>
      <c r="BJ52" s="240"/>
      <c r="BK52" s="240"/>
      <c r="BL52" s="240"/>
      <c r="BM52" s="240"/>
      <c r="BN52" s="240"/>
      <c r="BO52" s="240"/>
      <c r="BP52" s="240"/>
    </row>
    <row r="53" spans="1:68" ht="15" customHeight="1">
      <c r="A53" s="238"/>
      <c r="B53" s="240"/>
      <c r="C53" s="240"/>
      <c r="D53" s="240"/>
      <c r="E53" s="240"/>
      <c r="F53" s="240"/>
      <c r="G53" s="229"/>
      <c r="H53" s="229"/>
      <c r="I53" s="229"/>
      <c r="J53" s="229"/>
      <c r="K53" s="229"/>
      <c r="L53" s="229"/>
      <c r="M53" s="238"/>
      <c r="N53" s="238"/>
      <c r="O53" s="240"/>
      <c r="P53" s="240"/>
      <c r="Q53" s="240"/>
      <c r="R53" s="240"/>
      <c r="S53" s="240"/>
      <c r="T53" s="240"/>
      <c r="U53" s="247"/>
      <c r="V53" s="247"/>
      <c r="W53" s="247"/>
      <c r="X53" s="247"/>
      <c r="Y53" s="238"/>
      <c r="Z53" s="229"/>
      <c r="AA53" s="238"/>
      <c r="AB53" s="142"/>
      <c r="AC53" s="238"/>
      <c r="AD53" s="386"/>
      <c r="AE53" s="386"/>
      <c r="AF53" s="386"/>
      <c r="AG53" s="386"/>
      <c r="AH53" s="386"/>
      <c r="AI53" s="386"/>
      <c r="AJ53" s="386"/>
      <c r="AK53" s="386"/>
      <c r="AL53" s="250"/>
      <c r="AM53" s="250"/>
      <c r="AN53" s="250"/>
      <c r="AO53" s="250"/>
      <c r="AP53" s="250"/>
      <c r="AQ53" s="250"/>
      <c r="AR53" s="250"/>
      <c r="AS53" s="250"/>
      <c r="AT53" s="250"/>
      <c r="AU53" s="250"/>
      <c r="AV53" s="250"/>
      <c r="AW53" s="188"/>
      <c r="AX53" s="188"/>
      <c r="AY53" s="188"/>
      <c r="AZ53" s="387"/>
      <c r="BA53" s="387"/>
      <c r="BB53" s="387"/>
      <c r="BC53" s="387"/>
      <c r="BD53" s="387"/>
      <c r="BE53" s="387"/>
      <c r="BF53" s="387"/>
      <c r="BG53" s="382"/>
      <c r="BH53" s="382"/>
      <c r="BI53" s="382"/>
      <c r="BJ53" s="382"/>
      <c r="BK53" s="382"/>
      <c r="BL53" s="382"/>
      <c r="BM53" s="382"/>
      <c r="BN53" s="382"/>
      <c r="BO53" s="382"/>
      <c r="BP53" s="382"/>
    </row>
    <row r="54" spans="1:68" ht="15" customHeight="1">
      <c r="A54" s="238"/>
      <c r="B54" s="240"/>
      <c r="C54" s="240"/>
      <c r="D54" s="240"/>
      <c r="E54" s="240"/>
      <c r="F54" s="240"/>
      <c r="G54" s="229"/>
      <c r="H54" s="229"/>
      <c r="I54" s="229"/>
      <c r="J54" s="229"/>
      <c r="K54" s="229"/>
      <c r="L54" s="229"/>
      <c r="M54" s="238"/>
      <c r="N54" s="238"/>
      <c r="O54" s="388"/>
      <c r="P54" s="388"/>
      <c r="Q54" s="388"/>
      <c r="R54" s="240"/>
      <c r="S54" s="240"/>
      <c r="T54" s="240"/>
      <c r="U54" s="247"/>
      <c r="V54" s="247"/>
      <c r="W54" s="247"/>
      <c r="X54" s="247"/>
      <c r="Y54" s="238"/>
      <c r="Z54" s="229"/>
      <c r="AA54" s="238"/>
      <c r="AB54" s="142"/>
      <c r="AC54" s="238"/>
      <c r="AD54" s="386"/>
      <c r="AE54" s="386"/>
      <c r="AF54" s="386"/>
      <c r="AG54" s="386"/>
      <c r="AH54" s="386"/>
      <c r="AI54" s="386"/>
      <c r="AJ54" s="386"/>
      <c r="AK54" s="386"/>
      <c r="AL54" s="250"/>
      <c r="AM54" s="250"/>
      <c r="AN54" s="250"/>
      <c r="AO54" s="250"/>
      <c r="AP54" s="250"/>
      <c r="AQ54" s="250"/>
      <c r="AR54" s="250"/>
      <c r="AS54" s="250"/>
      <c r="AT54" s="250"/>
      <c r="AU54" s="250"/>
      <c r="AV54" s="250"/>
      <c r="AW54" s="188"/>
      <c r="AX54" s="188"/>
      <c r="AY54" s="188"/>
      <c r="AZ54" s="387"/>
      <c r="BA54" s="387"/>
      <c r="BB54" s="387"/>
      <c r="BC54" s="387"/>
      <c r="BD54" s="387"/>
      <c r="BE54" s="387"/>
      <c r="BF54" s="387"/>
      <c r="BG54" s="382"/>
      <c r="BH54" s="382"/>
      <c r="BI54" s="382"/>
      <c r="BJ54" s="382"/>
      <c r="BK54" s="382"/>
      <c r="BL54" s="382"/>
      <c r="BM54" s="382"/>
      <c r="BN54" s="382"/>
      <c r="BO54" s="382"/>
      <c r="BP54" s="382"/>
    </row>
    <row r="55" spans="1:68" ht="15" customHeight="1">
      <c r="A55" s="238"/>
      <c r="B55" s="240"/>
      <c r="C55" s="240"/>
      <c r="D55" s="240"/>
      <c r="E55" s="240"/>
      <c r="F55" s="240"/>
      <c r="G55" s="229"/>
      <c r="H55" s="229"/>
      <c r="I55" s="229"/>
      <c r="J55" s="229"/>
      <c r="K55" s="229"/>
      <c r="L55" s="229"/>
      <c r="M55" s="238"/>
      <c r="N55" s="238"/>
      <c r="O55" s="388"/>
      <c r="P55" s="388"/>
      <c r="Q55" s="388"/>
      <c r="R55" s="240"/>
      <c r="S55" s="240"/>
      <c r="T55" s="240"/>
      <c r="U55" s="256"/>
      <c r="V55" s="256"/>
      <c r="W55" s="256"/>
      <c r="X55" s="229"/>
      <c r="Y55" s="389"/>
      <c r="Z55" s="229"/>
      <c r="AA55" s="389"/>
      <c r="AB55" s="142"/>
      <c r="AC55" s="389"/>
      <c r="AD55" s="368"/>
      <c r="AE55" s="385"/>
      <c r="AF55" s="385"/>
      <c r="AG55" s="368"/>
      <c r="AH55" s="368"/>
      <c r="AI55" s="385"/>
      <c r="AJ55" s="385"/>
      <c r="AK55" s="368"/>
      <c r="AL55" s="250"/>
      <c r="AM55" s="250"/>
      <c r="AN55" s="250"/>
      <c r="AO55" s="250"/>
      <c r="AP55" s="250"/>
      <c r="AQ55" s="250"/>
      <c r="AR55" s="250"/>
      <c r="AS55" s="250"/>
      <c r="AT55" s="250"/>
      <c r="AU55" s="250"/>
      <c r="AV55" s="250"/>
      <c r="AW55" s="188"/>
      <c r="AX55" s="188"/>
      <c r="AY55" s="188"/>
      <c r="AZ55" s="240"/>
      <c r="BA55" s="240"/>
      <c r="BB55" s="240"/>
      <c r="BC55" s="240"/>
      <c r="BD55" s="240"/>
      <c r="BE55" s="240"/>
      <c r="BF55" s="240"/>
      <c r="BG55" s="382"/>
      <c r="BH55" s="382"/>
      <c r="BI55" s="382"/>
      <c r="BJ55" s="382"/>
      <c r="BK55" s="382"/>
      <c r="BL55" s="382"/>
      <c r="BM55" s="382"/>
      <c r="BN55" s="382"/>
      <c r="BO55" s="382"/>
      <c r="BP55" s="382"/>
    </row>
    <row r="56" spans="1:68" ht="15" customHeight="1">
      <c r="A56" s="238"/>
      <c r="B56" s="240"/>
      <c r="C56" s="240"/>
      <c r="D56" s="240"/>
      <c r="E56" s="240"/>
      <c r="F56" s="240"/>
      <c r="G56" s="229"/>
      <c r="H56" s="229"/>
      <c r="I56" s="229"/>
      <c r="J56" s="229"/>
      <c r="K56" s="229"/>
      <c r="L56" s="229"/>
      <c r="M56" s="238"/>
      <c r="N56" s="238"/>
      <c r="O56" s="240"/>
      <c r="P56" s="240"/>
      <c r="Q56" s="240"/>
      <c r="R56" s="240"/>
      <c r="S56" s="240"/>
      <c r="T56" s="240"/>
      <c r="U56" s="247"/>
      <c r="V56" s="247"/>
      <c r="W56" s="247"/>
      <c r="X56" s="247"/>
      <c r="Y56" s="238"/>
      <c r="Z56" s="229"/>
      <c r="AA56" s="238"/>
      <c r="AB56" s="142"/>
      <c r="AC56" s="238"/>
      <c r="AD56" s="386"/>
      <c r="AE56" s="386"/>
      <c r="AF56" s="386"/>
      <c r="AG56" s="386"/>
      <c r="AH56" s="386"/>
      <c r="AI56" s="386"/>
      <c r="AJ56" s="386"/>
      <c r="AK56" s="386"/>
      <c r="AL56" s="250"/>
      <c r="AM56" s="250"/>
      <c r="AN56" s="250"/>
      <c r="AO56" s="250"/>
      <c r="AP56" s="250"/>
      <c r="AQ56" s="250"/>
      <c r="AR56" s="250"/>
      <c r="AS56" s="250"/>
      <c r="AT56" s="250"/>
      <c r="AU56" s="250"/>
      <c r="AV56" s="250"/>
      <c r="AW56" s="188"/>
      <c r="AX56" s="188"/>
      <c r="AY56" s="188"/>
      <c r="AZ56" s="387"/>
      <c r="BA56" s="387"/>
      <c r="BB56" s="387"/>
      <c r="BC56" s="387"/>
      <c r="BD56" s="387"/>
      <c r="BE56" s="387"/>
      <c r="BF56" s="387"/>
      <c r="BG56" s="382"/>
      <c r="BH56" s="382"/>
      <c r="BI56" s="382"/>
      <c r="BJ56" s="382"/>
      <c r="BK56" s="382"/>
      <c r="BL56" s="382"/>
      <c r="BM56" s="382"/>
      <c r="BN56" s="382"/>
      <c r="BO56" s="382"/>
      <c r="BP56" s="382"/>
    </row>
    <row r="57" spans="1:68" ht="15" customHeight="1">
      <c r="A57" s="238"/>
      <c r="B57" s="240"/>
      <c r="C57" s="240"/>
      <c r="D57" s="240"/>
      <c r="E57" s="240"/>
      <c r="F57" s="240"/>
      <c r="G57" s="229"/>
      <c r="H57" s="229"/>
      <c r="I57" s="229"/>
      <c r="J57" s="229"/>
      <c r="K57" s="229"/>
      <c r="L57" s="229"/>
      <c r="M57" s="238"/>
      <c r="N57" s="238"/>
      <c r="O57" s="388"/>
      <c r="P57" s="388"/>
      <c r="Q57" s="388"/>
      <c r="R57" s="240"/>
      <c r="S57" s="240"/>
      <c r="T57" s="240"/>
      <c r="U57" s="247"/>
      <c r="V57" s="247"/>
      <c r="W57" s="247"/>
      <c r="X57" s="247"/>
      <c r="Y57" s="238"/>
      <c r="Z57" s="229"/>
      <c r="AA57" s="238"/>
      <c r="AB57" s="142"/>
      <c r="AC57" s="238"/>
      <c r="AD57" s="386"/>
      <c r="AE57" s="386"/>
      <c r="AF57" s="386"/>
      <c r="AG57" s="386"/>
      <c r="AH57" s="386"/>
      <c r="AI57" s="386"/>
      <c r="AJ57" s="386"/>
      <c r="AK57" s="386"/>
      <c r="AL57" s="250"/>
      <c r="AM57" s="250"/>
      <c r="AN57" s="250"/>
      <c r="AO57" s="250"/>
      <c r="AP57" s="250"/>
      <c r="AQ57" s="250"/>
      <c r="AR57" s="250"/>
      <c r="AS57" s="250"/>
      <c r="AT57" s="250"/>
      <c r="AU57" s="250"/>
      <c r="AV57" s="250"/>
      <c r="AW57" s="188"/>
      <c r="AX57" s="188"/>
      <c r="AY57" s="188"/>
      <c r="AZ57" s="387"/>
      <c r="BA57" s="387"/>
      <c r="BB57" s="387"/>
      <c r="BC57" s="387"/>
      <c r="BD57" s="387"/>
      <c r="BE57" s="387"/>
      <c r="BF57" s="387"/>
      <c r="BG57" s="382"/>
      <c r="BH57" s="382"/>
      <c r="BI57" s="382"/>
      <c r="BJ57" s="382"/>
      <c r="BK57" s="382"/>
      <c r="BL57" s="382"/>
      <c r="BM57" s="382"/>
      <c r="BN57" s="382"/>
      <c r="BO57" s="382"/>
      <c r="BP57" s="382"/>
    </row>
    <row r="58" spans="1:68" ht="15" customHeight="1">
      <c r="A58" s="238"/>
      <c r="B58" s="240"/>
      <c r="C58" s="240"/>
      <c r="D58" s="240"/>
      <c r="E58" s="240"/>
      <c r="F58" s="240"/>
      <c r="G58" s="229"/>
      <c r="H58" s="229"/>
      <c r="I58" s="229"/>
      <c r="J58" s="229"/>
      <c r="K58" s="229"/>
      <c r="L58" s="229"/>
      <c r="M58" s="238"/>
      <c r="N58" s="238"/>
      <c r="O58" s="388"/>
      <c r="P58" s="388"/>
      <c r="Q58" s="388"/>
      <c r="R58" s="240"/>
      <c r="S58" s="240"/>
      <c r="T58" s="240"/>
      <c r="U58" s="256"/>
      <c r="V58" s="256"/>
      <c r="W58" s="256"/>
      <c r="X58" s="229"/>
      <c r="Y58" s="389"/>
      <c r="Z58" s="229"/>
      <c r="AA58" s="389"/>
      <c r="AB58" s="142"/>
      <c r="AC58" s="389"/>
      <c r="AD58" s="368"/>
      <c r="AE58" s="385"/>
      <c r="AF58" s="385"/>
      <c r="AG58" s="368"/>
      <c r="AH58" s="368"/>
      <c r="AI58" s="385"/>
      <c r="AJ58" s="385"/>
      <c r="AK58" s="368"/>
      <c r="AL58" s="250"/>
      <c r="AM58" s="250"/>
      <c r="AN58" s="250"/>
      <c r="AO58" s="250"/>
      <c r="AP58" s="250"/>
      <c r="AQ58" s="250"/>
      <c r="AR58" s="250"/>
      <c r="AS58" s="250"/>
      <c r="AT58" s="250"/>
      <c r="AU58" s="250"/>
      <c r="AV58" s="250"/>
      <c r="AW58" s="188"/>
      <c r="AX58" s="188"/>
      <c r="AY58" s="188"/>
      <c r="AZ58" s="240"/>
      <c r="BA58" s="240"/>
      <c r="BB58" s="240"/>
      <c r="BC58" s="240"/>
      <c r="BD58" s="240"/>
      <c r="BE58" s="240"/>
      <c r="BF58" s="240"/>
      <c r="BG58" s="382"/>
      <c r="BH58" s="382"/>
      <c r="BI58" s="382"/>
      <c r="BJ58" s="382"/>
      <c r="BK58" s="382"/>
      <c r="BL58" s="382"/>
      <c r="BM58" s="382"/>
      <c r="BN58" s="382"/>
      <c r="BO58" s="382"/>
      <c r="BP58" s="382"/>
    </row>
    <row r="59" spans="1:68" ht="15" customHeight="1">
      <c r="A59" s="238"/>
      <c r="B59" s="240"/>
      <c r="C59" s="240"/>
      <c r="D59" s="240"/>
      <c r="E59" s="240"/>
      <c r="F59" s="240"/>
      <c r="G59" s="229"/>
      <c r="H59" s="229"/>
      <c r="I59" s="229"/>
      <c r="J59" s="229"/>
      <c r="K59" s="229"/>
      <c r="L59" s="229"/>
      <c r="M59" s="238"/>
      <c r="N59" s="238"/>
      <c r="O59" s="240"/>
      <c r="P59" s="240"/>
      <c r="Q59" s="240"/>
      <c r="R59" s="240"/>
      <c r="S59" s="240"/>
      <c r="T59" s="240"/>
      <c r="U59" s="247"/>
      <c r="V59" s="247"/>
      <c r="W59" s="247"/>
      <c r="X59" s="247"/>
      <c r="Y59" s="238"/>
      <c r="Z59" s="229"/>
      <c r="AA59" s="238"/>
      <c r="AB59" s="142"/>
      <c r="AC59" s="238"/>
      <c r="AD59" s="386"/>
      <c r="AE59" s="386"/>
      <c r="AF59" s="386"/>
      <c r="AG59" s="386"/>
      <c r="AH59" s="386"/>
      <c r="AI59" s="386"/>
      <c r="AJ59" s="386"/>
      <c r="AK59" s="386"/>
      <c r="AL59" s="250"/>
      <c r="AM59" s="250"/>
      <c r="AN59" s="250"/>
      <c r="AO59" s="250"/>
      <c r="AP59" s="250"/>
      <c r="AQ59" s="250"/>
      <c r="AR59" s="250"/>
      <c r="AS59" s="250"/>
      <c r="AT59" s="250"/>
      <c r="AU59" s="250"/>
      <c r="AV59" s="250"/>
      <c r="AW59" s="188"/>
      <c r="AX59" s="188"/>
      <c r="AY59" s="188"/>
      <c r="AZ59" s="387"/>
      <c r="BA59" s="387"/>
      <c r="BB59" s="387"/>
      <c r="BC59" s="387"/>
      <c r="BD59" s="387"/>
      <c r="BE59" s="387"/>
      <c r="BF59" s="387"/>
      <c r="BG59" s="382"/>
      <c r="BH59" s="382"/>
      <c r="BI59" s="382"/>
      <c r="BJ59" s="382"/>
      <c r="BK59" s="382"/>
      <c r="BL59" s="382"/>
      <c r="BM59" s="382"/>
      <c r="BN59" s="382"/>
      <c r="BO59" s="382"/>
      <c r="BP59" s="382"/>
    </row>
    <row r="60" spans="1:68" ht="15" customHeight="1">
      <c r="A60" s="238"/>
      <c r="B60" s="240"/>
      <c r="C60" s="240"/>
      <c r="D60" s="240"/>
      <c r="E60" s="240"/>
      <c r="F60" s="240"/>
      <c r="G60" s="229"/>
      <c r="H60" s="229"/>
      <c r="I60" s="229"/>
      <c r="J60" s="229"/>
      <c r="K60" s="229"/>
      <c r="L60" s="229"/>
      <c r="M60" s="238"/>
      <c r="N60" s="238"/>
      <c r="O60" s="388"/>
      <c r="P60" s="388"/>
      <c r="Q60" s="388"/>
      <c r="R60" s="240"/>
      <c r="S60" s="240"/>
      <c r="T60" s="240"/>
      <c r="U60" s="247"/>
      <c r="V60" s="247"/>
      <c r="W60" s="247"/>
      <c r="X60" s="247"/>
      <c r="Y60" s="238"/>
      <c r="Z60" s="229"/>
      <c r="AA60" s="238"/>
      <c r="AB60" s="142"/>
      <c r="AC60" s="238"/>
      <c r="AD60" s="386"/>
      <c r="AE60" s="386"/>
      <c r="AF60" s="386"/>
      <c r="AG60" s="386"/>
      <c r="AH60" s="386"/>
      <c r="AI60" s="386"/>
      <c r="AJ60" s="386"/>
      <c r="AK60" s="386"/>
      <c r="AL60" s="250"/>
      <c r="AM60" s="250"/>
      <c r="AN60" s="250"/>
      <c r="AO60" s="250"/>
      <c r="AP60" s="250"/>
      <c r="AQ60" s="250"/>
      <c r="AR60" s="250"/>
      <c r="AS60" s="250"/>
      <c r="AT60" s="250"/>
      <c r="AU60" s="250"/>
      <c r="AV60" s="250"/>
      <c r="AW60" s="188"/>
      <c r="AX60" s="188"/>
      <c r="AY60" s="188"/>
      <c r="AZ60" s="387"/>
      <c r="BA60" s="387"/>
      <c r="BB60" s="387"/>
      <c r="BC60" s="387"/>
      <c r="BD60" s="387"/>
      <c r="BE60" s="387"/>
      <c r="BF60" s="387"/>
      <c r="BG60" s="390"/>
      <c r="BH60" s="390"/>
      <c r="BI60" s="390"/>
      <c r="BJ60" s="390"/>
      <c r="BK60" s="390"/>
      <c r="BL60" s="390"/>
      <c r="BM60" s="390"/>
      <c r="BN60" s="390"/>
      <c r="BO60" s="390"/>
      <c r="BP60" s="390"/>
    </row>
    <row r="61" spans="1:68" ht="15" customHeight="1">
      <c r="A61" s="238"/>
      <c r="B61" s="240"/>
      <c r="C61" s="240"/>
      <c r="D61" s="240"/>
      <c r="E61" s="240"/>
      <c r="F61" s="240"/>
      <c r="G61" s="229"/>
      <c r="H61" s="229"/>
      <c r="I61" s="229"/>
      <c r="J61" s="229"/>
      <c r="K61" s="229"/>
      <c r="L61" s="229"/>
      <c r="M61" s="238"/>
      <c r="N61" s="238"/>
      <c r="O61" s="388"/>
      <c r="P61" s="388"/>
      <c r="Q61" s="388"/>
      <c r="R61" s="240"/>
      <c r="S61" s="240"/>
      <c r="T61" s="240"/>
      <c r="U61" s="256"/>
      <c r="V61" s="256"/>
      <c r="W61" s="256"/>
      <c r="X61" s="229"/>
      <c r="Y61" s="389"/>
      <c r="Z61" s="229"/>
      <c r="AA61" s="389"/>
      <c r="AB61" s="142"/>
      <c r="AC61" s="389"/>
      <c r="AD61" s="368"/>
      <c r="AE61" s="385"/>
      <c r="AF61" s="385"/>
      <c r="AG61" s="368"/>
      <c r="AH61" s="368"/>
      <c r="AI61" s="385"/>
      <c r="AJ61" s="385"/>
      <c r="AK61" s="368"/>
      <c r="AL61" s="250"/>
      <c r="AM61" s="250"/>
      <c r="AN61" s="250"/>
      <c r="AO61" s="250"/>
      <c r="AP61" s="250"/>
      <c r="AQ61" s="250"/>
      <c r="AR61" s="250"/>
      <c r="AS61" s="250"/>
      <c r="AT61" s="250"/>
      <c r="AU61" s="250"/>
      <c r="AV61" s="250"/>
      <c r="AW61" s="188"/>
      <c r="AX61" s="188"/>
      <c r="AY61" s="188"/>
      <c r="AZ61" s="240"/>
      <c r="BA61" s="240"/>
      <c r="BB61" s="240"/>
      <c r="BC61" s="240"/>
      <c r="BD61" s="240"/>
      <c r="BE61" s="240"/>
      <c r="BF61" s="240"/>
      <c r="BG61" s="390"/>
      <c r="BH61" s="390"/>
      <c r="BI61" s="390"/>
      <c r="BJ61" s="390"/>
      <c r="BK61" s="390"/>
      <c r="BL61" s="390"/>
      <c r="BM61" s="390"/>
      <c r="BN61" s="390"/>
      <c r="BO61" s="390"/>
      <c r="BP61" s="390"/>
    </row>
    <row r="62" spans="1:68" ht="15" customHeight="1">
      <c r="A62" s="238"/>
      <c r="B62" s="240"/>
      <c r="C62" s="240"/>
      <c r="D62" s="240"/>
      <c r="E62" s="240"/>
      <c r="F62" s="240"/>
      <c r="G62" s="229"/>
      <c r="H62" s="229"/>
      <c r="I62" s="229"/>
      <c r="J62" s="229"/>
      <c r="K62" s="229"/>
      <c r="L62" s="229"/>
      <c r="M62" s="238"/>
      <c r="N62" s="238"/>
      <c r="O62" s="240"/>
      <c r="P62" s="240"/>
      <c r="Q62" s="240"/>
      <c r="R62" s="240"/>
      <c r="S62" s="240"/>
      <c r="T62" s="240"/>
      <c r="U62" s="247"/>
      <c r="V62" s="247"/>
      <c r="W62" s="247"/>
      <c r="X62" s="247"/>
      <c r="Y62" s="238"/>
      <c r="Z62" s="229"/>
      <c r="AA62" s="238"/>
      <c r="AB62" s="142"/>
      <c r="AC62" s="238"/>
      <c r="AD62" s="386"/>
      <c r="AE62" s="386"/>
      <c r="AF62" s="386"/>
      <c r="AG62" s="386"/>
      <c r="AH62" s="386"/>
      <c r="AI62" s="386"/>
      <c r="AJ62" s="386"/>
      <c r="AK62" s="386"/>
      <c r="AL62" s="250"/>
      <c r="AM62" s="250"/>
      <c r="AN62" s="250"/>
      <c r="AO62" s="250"/>
      <c r="AP62" s="250"/>
      <c r="AQ62" s="250"/>
      <c r="AR62" s="250"/>
      <c r="AS62" s="250"/>
      <c r="AT62" s="250"/>
      <c r="AU62" s="250"/>
      <c r="AV62" s="250"/>
      <c r="AW62" s="188"/>
      <c r="AX62" s="188"/>
      <c r="AY62" s="188"/>
      <c r="AZ62" s="387"/>
      <c r="BA62" s="387"/>
      <c r="BB62" s="387"/>
      <c r="BC62" s="387"/>
      <c r="BD62" s="387"/>
      <c r="BE62" s="387"/>
      <c r="BF62" s="387"/>
      <c r="BG62" s="382"/>
      <c r="BH62" s="390"/>
      <c r="BI62" s="390"/>
      <c r="BJ62" s="390"/>
      <c r="BK62" s="390"/>
      <c r="BL62" s="390"/>
      <c r="BM62" s="390"/>
      <c r="BN62" s="390"/>
      <c r="BO62" s="390"/>
      <c r="BP62" s="390"/>
    </row>
    <row r="63" spans="1:68" ht="15" customHeight="1">
      <c r="A63" s="238"/>
      <c r="B63" s="240"/>
      <c r="C63" s="240"/>
      <c r="D63" s="240"/>
      <c r="E63" s="240"/>
      <c r="F63" s="240"/>
      <c r="G63" s="229"/>
      <c r="H63" s="229"/>
      <c r="I63" s="229"/>
      <c r="J63" s="229"/>
      <c r="K63" s="229"/>
      <c r="L63" s="229"/>
      <c r="M63" s="238"/>
      <c r="N63" s="238"/>
      <c r="O63" s="388"/>
      <c r="P63" s="388"/>
      <c r="Q63" s="388"/>
      <c r="R63" s="240"/>
      <c r="S63" s="240"/>
      <c r="T63" s="240"/>
      <c r="U63" s="247"/>
      <c r="V63" s="247"/>
      <c r="W63" s="247"/>
      <c r="X63" s="247"/>
      <c r="Y63" s="238"/>
      <c r="Z63" s="229"/>
      <c r="AA63" s="238"/>
      <c r="AB63" s="142"/>
      <c r="AC63" s="238"/>
      <c r="AD63" s="386"/>
      <c r="AE63" s="386"/>
      <c r="AF63" s="386"/>
      <c r="AG63" s="386"/>
      <c r="AH63" s="386"/>
      <c r="AI63" s="386"/>
      <c r="AJ63" s="386"/>
      <c r="AK63" s="386"/>
      <c r="AL63" s="250"/>
      <c r="AM63" s="250"/>
      <c r="AN63" s="250"/>
      <c r="AO63" s="250"/>
      <c r="AP63" s="250"/>
      <c r="AQ63" s="250"/>
      <c r="AR63" s="250"/>
      <c r="AS63" s="250"/>
      <c r="AT63" s="250"/>
      <c r="AU63" s="250"/>
      <c r="AV63" s="250"/>
      <c r="AW63" s="188"/>
      <c r="AX63" s="188"/>
      <c r="AY63" s="188"/>
      <c r="AZ63" s="387"/>
      <c r="BA63" s="387"/>
      <c r="BB63" s="387"/>
      <c r="BC63" s="387"/>
      <c r="BD63" s="387"/>
      <c r="BE63" s="387"/>
      <c r="BF63" s="387"/>
      <c r="BG63" s="390"/>
      <c r="BH63" s="390"/>
      <c r="BI63" s="390"/>
      <c r="BJ63" s="390"/>
      <c r="BK63" s="390"/>
      <c r="BL63" s="390"/>
      <c r="BM63" s="390"/>
      <c r="BN63" s="390"/>
      <c r="BO63" s="390"/>
      <c r="BP63" s="390"/>
    </row>
    <row r="64" spans="1:68" ht="15" customHeight="1">
      <c r="A64" s="238"/>
      <c r="B64" s="240"/>
      <c r="C64" s="240"/>
      <c r="D64" s="240"/>
      <c r="E64" s="240"/>
      <c r="F64" s="240"/>
      <c r="G64" s="229"/>
      <c r="H64" s="229"/>
      <c r="I64" s="229"/>
      <c r="J64" s="229"/>
      <c r="K64" s="229"/>
      <c r="L64" s="229"/>
      <c r="M64" s="238"/>
      <c r="N64" s="238"/>
      <c r="O64" s="388"/>
      <c r="P64" s="388"/>
      <c r="Q64" s="388"/>
      <c r="R64" s="240"/>
      <c r="S64" s="240"/>
      <c r="T64" s="240"/>
      <c r="U64" s="256"/>
      <c r="V64" s="256"/>
      <c r="W64" s="256"/>
      <c r="X64" s="229"/>
      <c r="Y64" s="389"/>
      <c r="Z64" s="229"/>
      <c r="AA64" s="389"/>
      <c r="AB64" s="142"/>
      <c r="AC64" s="389"/>
      <c r="AD64" s="368"/>
      <c r="AE64" s="385"/>
      <c r="AF64" s="385"/>
      <c r="AG64" s="368"/>
      <c r="AH64" s="368"/>
      <c r="AI64" s="385"/>
      <c r="AJ64" s="385"/>
      <c r="AK64" s="368"/>
      <c r="AL64" s="250"/>
      <c r="AM64" s="250"/>
      <c r="AN64" s="250"/>
      <c r="AO64" s="250"/>
      <c r="AP64" s="250"/>
      <c r="AQ64" s="250"/>
      <c r="AR64" s="250"/>
      <c r="AS64" s="250"/>
      <c r="AT64" s="250"/>
      <c r="AU64" s="250"/>
      <c r="AV64" s="250"/>
      <c r="AW64" s="188"/>
      <c r="AX64" s="188"/>
      <c r="AY64" s="188"/>
      <c r="AZ64" s="240"/>
      <c r="BA64" s="240"/>
      <c r="BB64" s="240"/>
      <c r="BC64" s="240"/>
      <c r="BD64" s="240"/>
      <c r="BE64" s="240"/>
      <c r="BF64" s="240"/>
      <c r="BG64" s="390"/>
      <c r="BH64" s="390"/>
      <c r="BI64" s="390"/>
      <c r="BJ64" s="390"/>
      <c r="BK64" s="390"/>
      <c r="BL64" s="390"/>
      <c r="BM64" s="390"/>
      <c r="BN64" s="390"/>
      <c r="BO64" s="390"/>
      <c r="BP64" s="390"/>
    </row>
    <row r="65" spans="1:68" ht="15" customHeight="1">
      <c r="A65" s="238"/>
      <c r="B65" s="240"/>
      <c r="C65" s="240"/>
      <c r="D65" s="240"/>
      <c r="E65" s="240"/>
      <c r="F65" s="240"/>
      <c r="G65" s="229"/>
      <c r="H65" s="229"/>
      <c r="I65" s="229"/>
      <c r="J65" s="229"/>
      <c r="K65" s="229"/>
      <c r="L65" s="229"/>
      <c r="M65" s="238"/>
      <c r="N65" s="238"/>
      <c r="O65" s="240"/>
      <c r="P65" s="240"/>
      <c r="Q65" s="240"/>
      <c r="R65" s="240"/>
      <c r="S65" s="240"/>
      <c r="T65" s="240"/>
      <c r="U65" s="247"/>
      <c r="V65" s="247"/>
      <c r="W65" s="247"/>
      <c r="X65" s="247"/>
      <c r="Y65" s="238"/>
      <c r="Z65" s="229"/>
      <c r="AA65" s="238"/>
      <c r="AB65" s="142"/>
      <c r="AC65" s="238"/>
      <c r="AD65" s="386"/>
      <c r="AE65" s="386"/>
      <c r="AF65" s="386"/>
      <c r="AG65" s="386"/>
      <c r="AH65" s="386"/>
      <c r="AI65" s="386"/>
      <c r="AJ65" s="386"/>
      <c r="AK65" s="386"/>
      <c r="AL65" s="250"/>
      <c r="AM65" s="250"/>
      <c r="AN65" s="250"/>
      <c r="AO65" s="250"/>
      <c r="AP65" s="250"/>
      <c r="AQ65" s="250"/>
      <c r="AR65" s="250"/>
      <c r="AS65" s="250"/>
      <c r="AT65" s="250"/>
      <c r="AU65" s="250"/>
      <c r="AV65" s="250"/>
      <c r="AW65" s="188"/>
      <c r="AX65" s="188"/>
      <c r="AY65" s="188"/>
      <c r="AZ65" s="387"/>
      <c r="BA65" s="387"/>
      <c r="BB65" s="387"/>
      <c r="BC65" s="387"/>
      <c r="BD65" s="387"/>
      <c r="BE65" s="387"/>
      <c r="BF65" s="387"/>
      <c r="BG65" s="382"/>
      <c r="BH65" s="390"/>
      <c r="BI65" s="390"/>
      <c r="BJ65" s="390"/>
      <c r="BK65" s="390"/>
      <c r="BL65" s="390"/>
      <c r="BM65" s="390"/>
      <c r="BN65" s="390"/>
      <c r="BO65" s="390"/>
      <c r="BP65" s="390"/>
    </row>
    <row r="66" spans="1:68" ht="15" customHeight="1">
      <c r="A66" s="238"/>
      <c r="B66" s="240"/>
      <c r="C66" s="240"/>
      <c r="D66" s="240"/>
      <c r="E66" s="240"/>
      <c r="F66" s="240"/>
      <c r="G66" s="229"/>
      <c r="H66" s="229"/>
      <c r="I66" s="229"/>
      <c r="J66" s="229"/>
      <c r="K66" s="229"/>
      <c r="L66" s="229"/>
      <c r="M66" s="238"/>
      <c r="N66" s="238"/>
      <c r="O66" s="388"/>
      <c r="P66" s="388"/>
      <c r="Q66" s="388"/>
      <c r="R66" s="240"/>
      <c r="S66" s="240"/>
      <c r="T66" s="240"/>
      <c r="U66" s="247"/>
      <c r="V66" s="247"/>
      <c r="W66" s="247"/>
      <c r="X66" s="247"/>
      <c r="Y66" s="238"/>
      <c r="Z66" s="229"/>
      <c r="AA66" s="238"/>
      <c r="AB66" s="142"/>
      <c r="AC66" s="238"/>
      <c r="AD66" s="386"/>
      <c r="AE66" s="386"/>
      <c r="AF66" s="386"/>
      <c r="AG66" s="386"/>
      <c r="AH66" s="386"/>
      <c r="AI66" s="386"/>
      <c r="AJ66" s="386"/>
      <c r="AK66" s="386"/>
      <c r="AL66" s="250"/>
      <c r="AM66" s="250"/>
      <c r="AN66" s="250"/>
      <c r="AO66" s="250"/>
      <c r="AP66" s="250"/>
      <c r="AQ66" s="250"/>
      <c r="AR66" s="250"/>
      <c r="AS66" s="250"/>
      <c r="AT66" s="250"/>
      <c r="AU66" s="250"/>
      <c r="AV66" s="250"/>
      <c r="AW66" s="188"/>
      <c r="AX66" s="188"/>
      <c r="AY66" s="188"/>
      <c r="AZ66" s="387"/>
      <c r="BA66" s="387"/>
      <c r="BB66" s="387"/>
      <c r="BC66" s="387"/>
      <c r="BD66" s="387"/>
      <c r="BE66" s="387"/>
      <c r="BF66" s="387"/>
      <c r="BG66" s="390"/>
      <c r="BH66" s="390"/>
      <c r="BI66" s="390"/>
      <c r="BJ66" s="390"/>
      <c r="BK66" s="390"/>
      <c r="BL66" s="390"/>
      <c r="BM66" s="390"/>
      <c r="BN66" s="390"/>
      <c r="BO66" s="390"/>
      <c r="BP66" s="390"/>
    </row>
    <row r="67" spans="1:68" ht="15" customHeight="1">
      <c r="A67" s="238"/>
      <c r="B67" s="240"/>
      <c r="C67" s="240"/>
      <c r="D67" s="240"/>
      <c r="E67" s="240"/>
      <c r="F67" s="240"/>
      <c r="G67" s="229"/>
      <c r="H67" s="229"/>
      <c r="I67" s="229"/>
      <c r="J67" s="229"/>
      <c r="K67" s="229"/>
      <c r="L67" s="229"/>
      <c r="M67" s="238"/>
      <c r="N67" s="238"/>
      <c r="O67" s="388"/>
      <c r="P67" s="388"/>
      <c r="Q67" s="388"/>
      <c r="R67" s="240"/>
      <c r="S67" s="240"/>
      <c r="T67" s="240"/>
      <c r="U67" s="256"/>
      <c r="V67" s="256"/>
      <c r="W67" s="256"/>
      <c r="X67" s="229"/>
      <c r="Y67" s="389"/>
      <c r="Z67" s="229"/>
      <c r="AA67" s="389"/>
      <c r="AB67" s="142"/>
      <c r="AC67" s="389"/>
      <c r="AD67" s="368"/>
      <c r="AE67" s="385"/>
      <c r="AF67" s="385"/>
      <c r="AG67" s="368"/>
      <c r="AH67" s="368"/>
      <c r="AI67" s="385"/>
      <c r="AJ67" s="385"/>
      <c r="AK67" s="368"/>
      <c r="AL67" s="250"/>
      <c r="AM67" s="250"/>
      <c r="AN67" s="250"/>
      <c r="AO67" s="250"/>
      <c r="AP67" s="250"/>
      <c r="AQ67" s="250"/>
      <c r="AR67" s="250"/>
      <c r="AS67" s="250"/>
      <c r="AT67" s="250"/>
      <c r="AU67" s="250"/>
      <c r="AV67" s="250"/>
      <c r="AW67" s="188"/>
      <c r="AX67" s="188"/>
      <c r="AY67" s="188"/>
      <c r="AZ67" s="240"/>
      <c r="BA67" s="240"/>
      <c r="BB67" s="240"/>
      <c r="BC67" s="240"/>
      <c r="BD67" s="240"/>
      <c r="BE67" s="240"/>
      <c r="BF67" s="240"/>
      <c r="BG67" s="390"/>
      <c r="BH67" s="390"/>
      <c r="BI67" s="390"/>
      <c r="BJ67" s="390"/>
      <c r="BK67" s="390"/>
      <c r="BL67" s="390"/>
      <c r="BM67" s="390"/>
      <c r="BN67" s="390"/>
      <c r="BO67" s="390"/>
      <c r="BP67" s="390"/>
    </row>
    <row r="68" spans="1:68" ht="15" customHeight="1">
      <c r="A68" s="238"/>
      <c r="B68" s="240"/>
      <c r="C68" s="240"/>
      <c r="D68" s="240"/>
      <c r="E68" s="240"/>
      <c r="F68" s="240"/>
      <c r="G68" s="229"/>
      <c r="H68" s="229"/>
      <c r="I68" s="229"/>
      <c r="J68" s="229"/>
      <c r="K68" s="229"/>
      <c r="L68" s="229"/>
      <c r="M68" s="238"/>
      <c r="N68" s="238"/>
      <c r="O68" s="240"/>
      <c r="P68" s="240"/>
      <c r="Q68" s="240"/>
      <c r="R68" s="240"/>
      <c r="S68" s="240"/>
      <c r="T68" s="240"/>
      <c r="U68" s="247"/>
      <c r="V68" s="247"/>
      <c r="W68" s="247"/>
      <c r="X68" s="247"/>
      <c r="Y68" s="238"/>
      <c r="Z68" s="229"/>
      <c r="AA68" s="238"/>
      <c r="AB68" s="142"/>
      <c r="AC68" s="238"/>
      <c r="AD68" s="386"/>
      <c r="AE68" s="386"/>
      <c r="AF68" s="386"/>
      <c r="AG68" s="386"/>
      <c r="AH68" s="386"/>
      <c r="AI68" s="386"/>
      <c r="AJ68" s="386"/>
      <c r="AK68" s="386"/>
      <c r="AL68" s="250"/>
      <c r="AM68" s="250"/>
      <c r="AN68" s="250"/>
      <c r="AO68" s="250"/>
      <c r="AP68" s="250"/>
      <c r="AQ68" s="250"/>
      <c r="AR68" s="250"/>
      <c r="AS68" s="250"/>
      <c r="AT68" s="250"/>
      <c r="AU68" s="250"/>
      <c r="AV68" s="250"/>
      <c r="AW68" s="188"/>
      <c r="AX68" s="188"/>
      <c r="AY68" s="188"/>
      <c r="AZ68" s="387"/>
      <c r="BA68" s="387"/>
      <c r="BB68" s="387"/>
      <c r="BC68" s="387"/>
      <c r="BD68" s="387"/>
      <c r="BE68" s="387"/>
      <c r="BF68" s="387"/>
      <c r="BG68" s="382"/>
      <c r="BH68" s="390"/>
      <c r="BI68" s="390"/>
      <c r="BJ68" s="390"/>
      <c r="BK68" s="390"/>
      <c r="BL68" s="390"/>
      <c r="BM68" s="390"/>
      <c r="BN68" s="390"/>
      <c r="BO68" s="390"/>
      <c r="BP68" s="390"/>
    </row>
    <row r="69" spans="1:68" ht="15" customHeight="1">
      <c r="A69" s="238"/>
      <c r="B69" s="240"/>
      <c r="C69" s="240"/>
      <c r="D69" s="240"/>
      <c r="E69" s="240"/>
      <c r="F69" s="240"/>
      <c r="G69" s="229"/>
      <c r="H69" s="229"/>
      <c r="I69" s="229"/>
      <c r="J69" s="229"/>
      <c r="K69" s="229"/>
      <c r="L69" s="229"/>
      <c r="M69" s="238"/>
      <c r="N69" s="238"/>
      <c r="O69" s="388"/>
      <c r="P69" s="388"/>
      <c r="Q69" s="388"/>
      <c r="R69" s="240"/>
      <c r="S69" s="240"/>
      <c r="T69" s="240"/>
      <c r="U69" s="247"/>
      <c r="V69" s="247"/>
      <c r="W69" s="247"/>
      <c r="X69" s="247"/>
      <c r="Y69" s="238"/>
      <c r="Z69" s="229"/>
      <c r="AA69" s="238"/>
      <c r="AB69" s="142"/>
      <c r="AC69" s="238"/>
      <c r="AD69" s="386"/>
      <c r="AE69" s="386"/>
      <c r="AF69" s="386"/>
      <c r="AG69" s="386"/>
      <c r="AH69" s="386"/>
      <c r="AI69" s="386"/>
      <c r="AJ69" s="386"/>
      <c r="AK69" s="386"/>
      <c r="AL69" s="250"/>
      <c r="AM69" s="250"/>
      <c r="AN69" s="250"/>
      <c r="AO69" s="250"/>
      <c r="AP69" s="250"/>
      <c r="AQ69" s="250"/>
      <c r="AR69" s="250"/>
      <c r="AS69" s="250"/>
      <c r="AT69" s="250"/>
      <c r="AU69" s="250"/>
      <c r="AV69" s="250"/>
      <c r="AW69" s="188"/>
      <c r="AX69" s="188"/>
      <c r="AY69" s="188"/>
      <c r="AZ69" s="387"/>
      <c r="BA69" s="387"/>
      <c r="BB69" s="387"/>
      <c r="BC69" s="387"/>
      <c r="BD69" s="387"/>
      <c r="BE69" s="387"/>
      <c r="BF69" s="387"/>
      <c r="BG69" s="390"/>
      <c r="BH69" s="390"/>
      <c r="BI69" s="390"/>
      <c r="BJ69" s="390"/>
      <c r="BK69" s="390"/>
      <c r="BL69" s="390"/>
      <c r="BM69" s="390"/>
      <c r="BN69" s="390"/>
      <c r="BO69" s="390"/>
      <c r="BP69" s="390"/>
    </row>
    <row r="70" spans="1:68" ht="15" customHeight="1">
      <c r="A70" s="238"/>
      <c r="B70" s="240"/>
      <c r="C70" s="240"/>
      <c r="D70" s="240"/>
      <c r="E70" s="240"/>
      <c r="F70" s="240"/>
      <c r="G70" s="229"/>
      <c r="H70" s="229"/>
      <c r="I70" s="229"/>
      <c r="J70" s="229"/>
      <c r="K70" s="229"/>
      <c r="L70" s="229"/>
      <c r="M70" s="238"/>
      <c r="N70" s="238"/>
      <c r="O70" s="388"/>
      <c r="P70" s="388"/>
      <c r="Q70" s="388"/>
      <c r="R70" s="240"/>
      <c r="S70" s="240"/>
      <c r="T70" s="240"/>
      <c r="U70" s="256"/>
      <c r="V70" s="256"/>
      <c r="W70" s="256"/>
      <c r="X70" s="229"/>
      <c r="Y70" s="389"/>
      <c r="Z70" s="229"/>
      <c r="AA70" s="389"/>
      <c r="AB70" s="142"/>
      <c r="AC70" s="389"/>
      <c r="AD70" s="368"/>
      <c r="AE70" s="385"/>
      <c r="AF70" s="385"/>
      <c r="AG70" s="368"/>
      <c r="AH70" s="368"/>
      <c r="AI70" s="385"/>
      <c r="AJ70" s="385"/>
      <c r="AK70" s="368"/>
      <c r="AL70" s="250"/>
      <c r="AM70" s="250"/>
      <c r="AN70" s="250"/>
      <c r="AO70" s="250"/>
      <c r="AP70" s="250"/>
      <c r="AQ70" s="250"/>
      <c r="AR70" s="250"/>
      <c r="AS70" s="250"/>
      <c r="AT70" s="250"/>
      <c r="AU70" s="250"/>
      <c r="AV70" s="250"/>
      <c r="AW70" s="188"/>
      <c r="AX70" s="188"/>
      <c r="AY70" s="188"/>
      <c r="AZ70" s="240"/>
      <c r="BA70" s="240"/>
      <c r="BB70" s="240"/>
      <c r="BC70" s="240"/>
      <c r="BD70" s="240"/>
      <c r="BE70" s="240"/>
      <c r="BF70" s="240"/>
      <c r="BG70" s="390"/>
      <c r="BH70" s="390"/>
      <c r="BI70" s="390"/>
      <c r="BJ70" s="390"/>
      <c r="BK70" s="390"/>
      <c r="BL70" s="390"/>
      <c r="BM70" s="390"/>
      <c r="BN70" s="390"/>
      <c r="BO70" s="390"/>
      <c r="BP70" s="390"/>
    </row>
    <row r="71" spans="1:68" ht="15" customHeight="1">
      <c r="A71" s="238"/>
      <c r="B71" s="240"/>
      <c r="C71" s="240"/>
      <c r="D71" s="240"/>
      <c r="E71" s="240"/>
      <c r="F71" s="240"/>
      <c r="G71" s="229"/>
      <c r="H71" s="229"/>
      <c r="I71" s="229"/>
      <c r="J71" s="229"/>
      <c r="K71" s="229"/>
      <c r="L71" s="229"/>
      <c r="M71" s="238"/>
      <c r="N71" s="238"/>
      <c r="O71" s="240"/>
      <c r="P71" s="240"/>
      <c r="Q71" s="240"/>
      <c r="R71" s="240"/>
      <c r="S71" s="240"/>
      <c r="T71" s="240"/>
      <c r="U71" s="247"/>
      <c r="V71" s="247"/>
      <c r="W71" s="247"/>
      <c r="X71" s="247"/>
      <c r="Y71" s="238"/>
      <c r="Z71" s="229"/>
      <c r="AA71" s="238"/>
      <c r="AB71" s="142"/>
      <c r="AC71" s="238"/>
      <c r="AD71" s="386"/>
      <c r="AE71" s="386"/>
      <c r="AF71" s="386"/>
      <c r="AG71" s="386"/>
      <c r="AH71" s="386"/>
      <c r="AI71" s="386"/>
      <c r="AJ71" s="386"/>
      <c r="AK71" s="386"/>
      <c r="AL71" s="250"/>
      <c r="AM71" s="250"/>
      <c r="AN71" s="250"/>
      <c r="AO71" s="250"/>
      <c r="AP71" s="250"/>
      <c r="AQ71" s="250"/>
      <c r="AR71" s="250"/>
      <c r="AS71" s="250"/>
      <c r="AT71" s="250"/>
      <c r="AU71" s="250"/>
      <c r="AV71" s="250"/>
      <c r="AW71" s="188"/>
      <c r="AX71" s="188"/>
      <c r="AY71" s="188"/>
      <c r="AZ71" s="387"/>
      <c r="BA71" s="387"/>
      <c r="BB71" s="387"/>
      <c r="BC71" s="387"/>
      <c r="BD71" s="387"/>
      <c r="BE71" s="387"/>
      <c r="BF71" s="387"/>
      <c r="BG71" s="382"/>
      <c r="BH71" s="390"/>
      <c r="BI71" s="390"/>
      <c r="BJ71" s="390"/>
      <c r="BK71" s="390"/>
      <c r="BL71" s="390"/>
      <c r="BM71" s="390"/>
      <c r="BN71" s="390"/>
      <c r="BO71" s="390"/>
      <c r="BP71" s="390"/>
    </row>
    <row r="72" spans="1:68" ht="15" customHeight="1">
      <c r="A72" s="238"/>
      <c r="B72" s="240"/>
      <c r="C72" s="240"/>
      <c r="D72" s="240"/>
      <c r="E72" s="240"/>
      <c r="F72" s="240"/>
      <c r="G72" s="229"/>
      <c r="H72" s="229"/>
      <c r="I72" s="229"/>
      <c r="J72" s="229"/>
      <c r="K72" s="229"/>
      <c r="L72" s="229"/>
      <c r="M72" s="238"/>
      <c r="N72" s="238"/>
      <c r="O72" s="388"/>
      <c r="P72" s="388"/>
      <c r="Q72" s="388"/>
      <c r="R72" s="240"/>
      <c r="S72" s="240"/>
      <c r="T72" s="240"/>
      <c r="U72" s="247"/>
      <c r="V72" s="247"/>
      <c r="W72" s="247"/>
      <c r="X72" s="247"/>
      <c r="Y72" s="238"/>
      <c r="Z72" s="229"/>
      <c r="AA72" s="238"/>
      <c r="AB72" s="142"/>
      <c r="AC72" s="238"/>
      <c r="AD72" s="386"/>
      <c r="AE72" s="386"/>
      <c r="AF72" s="386"/>
      <c r="AG72" s="386"/>
      <c r="AH72" s="386"/>
      <c r="AI72" s="386"/>
      <c r="AJ72" s="386"/>
      <c r="AK72" s="386"/>
      <c r="AL72" s="250"/>
      <c r="AM72" s="250"/>
      <c r="AN72" s="250"/>
      <c r="AO72" s="250"/>
      <c r="AP72" s="250"/>
      <c r="AQ72" s="250"/>
      <c r="AR72" s="250"/>
      <c r="AS72" s="391"/>
      <c r="AT72" s="391"/>
      <c r="AU72" s="391"/>
      <c r="AV72" s="391"/>
      <c r="AW72" s="188"/>
      <c r="AX72" s="188"/>
      <c r="AY72" s="188"/>
      <c r="AZ72" s="387"/>
      <c r="BA72" s="387"/>
      <c r="BB72" s="387"/>
      <c r="BC72" s="387"/>
      <c r="BD72" s="387"/>
      <c r="BE72" s="387"/>
      <c r="BF72" s="387"/>
      <c r="BG72" s="390"/>
      <c r="BH72" s="390"/>
      <c r="BI72" s="390"/>
      <c r="BJ72" s="390"/>
      <c r="BK72" s="390"/>
      <c r="BL72" s="390"/>
      <c r="BM72" s="390"/>
      <c r="BN72" s="390"/>
      <c r="BO72" s="390"/>
      <c r="BP72" s="390"/>
    </row>
    <row r="73" spans="1:68" ht="15" customHeight="1">
      <c r="A73" s="238"/>
      <c r="B73" s="240"/>
      <c r="C73" s="240"/>
      <c r="D73" s="240"/>
      <c r="E73" s="240"/>
      <c r="F73" s="240"/>
      <c r="G73" s="229"/>
      <c r="H73" s="229"/>
      <c r="I73" s="229"/>
      <c r="J73" s="229"/>
      <c r="K73" s="229"/>
      <c r="L73" s="229"/>
      <c r="M73" s="238"/>
      <c r="N73" s="238"/>
      <c r="O73" s="388"/>
      <c r="P73" s="388"/>
      <c r="Q73" s="388"/>
      <c r="R73" s="240"/>
      <c r="S73" s="240"/>
      <c r="T73" s="240"/>
      <c r="U73" s="256"/>
      <c r="V73" s="256"/>
      <c r="W73" s="256"/>
      <c r="X73" s="229"/>
      <c r="Y73" s="389"/>
      <c r="Z73" s="229"/>
      <c r="AA73" s="389"/>
      <c r="AB73" s="142"/>
      <c r="AC73" s="389"/>
      <c r="AD73" s="368"/>
      <c r="AE73" s="385"/>
      <c r="AF73" s="385"/>
      <c r="AG73" s="368"/>
      <c r="AH73" s="368"/>
      <c r="AI73" s="385"/>
      <c r="AJ73" s="385"/>
      <c r="AK73" s="368"/>
      <c r="AL73" s="250"/>
      <c r="AM73" s="250"/>
      <c r="AN73" s="250"/>
      <c r="AO73" s="188"/>
      <c r="AP73" s="188"/>
      <c r="AQ73" s="188"/>
      <c r="AR73" s="188"/>
      <c r="AS73" s="250"/>
      <c r="AT73" s="250"/>
      <c r="AU73" s="250"/>
      <c r="AV73" s="250"/>
      <c r="AW73" s="188"/>
      <c r="AX73" s="188"/>
      <c r="AY73" s="188"/>
      <c r="AZ73" s="240"/>
      <c r="BA73" s="240"/>
      <c r="BB73" s="240"/>
      <c r="BC73" s="240"/>
      <c r="BD73" s="240"/>
      <c r="BE73" s="240"/>
      <c r="BF73" s="240"/>
      <c r="BG73" s="390"/>
      <c r="BH73" s="390"/>
      <c r="BI73" s="390"/>
      <c r="BJ73" s="390"/>
      <c r="BK73" s="390"/>
      <c r="BL73" s="390"/>
      <c r="BM73" s="390"/>
      <c r="BN73" s="390"/>
      <c r="BO73" s="390"/>
      <c r="BP73" s="390"/>
    </row>
    <row r="74" spans="1:68">
      <c r="A74" s="240"/>
      <c r="B74" s="240"/>
      <c r="C74" s="240"/>
      <c r="D74" s="240"/>
      <c r="E74" s="240"/>
      <c r="F74" s="240"/>
      <c r="G74" s="240"/>
      <c r="H74" s="240"/>
      <c r="I74" s="240"/>
      <c r="J74" s="240"/>
      <c r="K74" s="240"/>
      <c r="L74" s="240"/>
      <c r="M74" s="240"/>
      <c r="N74" s="240"/>
      <c r="O74" s="240"/>
      <c r="P74" s="240"/>
      <c r="Q74" s="240"/>
      <c r="R74" s="240"/>
      <c r="S74" s="240"/>
      <c r="T74" s="240"/>
      <c r="U74" s="240"/>
      <c r="V74" s="240"/>
      <c r="W74" s="240"/>
      <c r="X74" s="261"/>
      <c r="Y74" s="201"/>
      <c r="Z74" s="261"/>
      <c r="AA74" s="392"/>
      <c r="AB74" s="248"/>
      <c r="AC74" s="201"/>
      <c r="AD74" s="262"/>
      <c r="AE74" s="262"/>
      <c r="AF74" s="262"/>
      <c r="AG74" s="262"/>
      <c r="AH74" s="262"/>
      <c r="AI74" s="262"/>
      <c r="AJ74" s="262"/>
      <c r="AK74" s="262"/>
      <c r="AL74" s="393"/>
      <c r="AM74" s="393"/>
      <c r="AN74" s="393"/>
      <c r="AO74" s="393"/>
      <c r="AP74" s="393"/>
      <c r="AQ74" s="393"/>
      <c r="AR74" s="393"/>
      <c r="AS74" s="393"/>
      <c r="AT74" s="393"/>
      <c r="AU74" s="393"/>
      <c r="AV74" s="393"/>
      <c r="AW74" s="248"/>
      <c r="AX74" s="259"/>
      <c r="AY74" s="259"/>
      <c r="AZ74" s="394"/>
      <c r="BA74" s="394"/>
      <c r="BB74" s="394"/>
      <c r="BC74" s="394"/>
      <c r="BD74" s="394"/>
      <c r="BE74" s="394"/>
      <c r="BF74" s="394"/>
      <c r="BG74" s="395"/>
      <c r="BH74" s="395"/>
      <c r="BI74" s="395"/>
      <c r="BJ74" s="395"/>
      <c r="BK74" s="395"/>
      <c r="BL74" s="395"/>
      <c r="BM74" s="395"/>
      <c r="BN74" s="395"/>
      <c r="BO74" s="395"/>
      <c r="BP74" s="395"/>
    </row>
    <row r="75" spans="1:68">
      <c r="A75" s="240"/>
      <c r="B75" s="240"/>
      <c r="C75" s="240"/>
      <c r="D75" s="240"/>
      <c r="E75" s="240"/>
      <c r="F75" s="240"/>
      <c r="G75" s="240"/>
      <c r="H75" s="240"/>
      <c r="I75" s="240"/>
      <c r="J75" s="240"/>
      <c r="K75" s="240"/>
      <c r="L75" s="240"/>
      <c r="M75" s="240"/>
      <c r="N75" s="240"/>
      <c r="O75" s="240"/>
      <c r="P75" s="240"/>
      <c r="Q75" s="240"/>
      <c r="R75" s="240"/>
      <c r="S75" s="240"/>
      <c r="T75" s="240"/>
      <c r="U75" s="240"/>
      <c r="V75" s="240"/>
      <c r="W75" s="240"/>
      <c r="X75" s="261"/>
      <c r="Y75" s="201"/>
      <c r="Z75" s="261"/>
      <c r="AA75" s="201"/>
      <c r="AB75" s="248"/>
      <c r="AC75" s="201"/>
      <c r="AD75" s="262"/>
      <c r="AE75" s="262"/>
      <c r="AF75" s="262"/>
      <c r="AG75" s="262"/>
      <c r="AH75" s="262"/>
      <c r="AI75" s="262"/>
      <c r="AJ75" s="262"/>
      <c r="AK75" s="262"/>
      <c r="AL75" s="393"/>
      <c r="AM75" s="393"/>
      <c r="AN75" s="393"/>
      <c r="AO75" s="393"/>
      <c r="AP75" s="393"/>
      <c r="AQ75" s="393"/>
      <c r="AR75" s="393"/>
      <c r="AS75" s="393"/>
      <c r="AT75" s="393"/>
      <c r="AU75" s="393"/>
      <c r="AV75" s="393"/>
      <c r="AW75" s="259"/>
      <c r="AX75" s="259"/>
      <c r="AY75" s="259"/>
      <c r="AZ75" s="394"/>
      <c r="BA75" s="394"/>
      <c r="BB75" s="394"/>
      <c r="BC75" s="394"/>
      <c r="BD75" s="394"/>
      <c r="BE75" s="394"/>
      <c r="BF75" s="394"/>
      <c r="BG75" s="395"/>
      <c r="BH75" s="395"/>
      <c r="BI75" s="395"/>
      <c r="BJ75" s="395"/>
      <c r="BK75" s="395"/>
      <c r="BL75" s="395"/>
      <c r="BM75" s="395"/>
      <c r="BN75" s="395"/>
      <c r="BO75" s="395"/>
      <c r="BP75" s="395"/>
    </row>
    <row r="76" spans="1:68">
      <c r="A76" s="128"/>
      <c r="B76" s="128"/>
      <c r="C76" s="181"/>
      <c r="D76" s="181"/>
      <c r="E76" s="181"/>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c r="BJ76" s="217"/>
      <c r="BK76" s="217"/>
      <c r="BL76" s="217"/>
      <c r="BM76" s="217"/>
      <c r="BN76" s="217"/>
      <c r="BO76" s="217"/>
      <c r="BP76" s="217"/>
    </row>
    <row r="77" spans="1:68">
      <c r="A77" s="180"/>
      <c r="B77" s="180"/>
      <c r="C77" s="181"/>
      <c r="D77" s="181"/>
      <c r="E77" s="181"/>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17"/>
      <c r="BJ77" s="217"/>
      <c r="BK77" s="217"/>
      <c r="BL77" s="217"/>
      <c r="BM77" s="217"/>
      <c r="BN77" s="217"/>
      <c r="BO77" s="217"/>
      <c r="BP77" s="217"/>
    </row>
    <row r="78" spans="1:68">
      <c r="A78" s="128"/>
      <c r="B78" s="183"/>
      <c r="C78" s="181"/>
      <c r="D78" s="181"/>
      <c r="E78" s="181"/>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s="216"/>
      <c r="BN78" s="216"/>
      <c r="BO78" s="216"/>
      <c r="BP78" s="216"/>
    </row>
    <row r="79" spans="1:68">
      <c r="A79" s="128"/>
      <c r="B79" s="128"/>
      <c r="C79" s="181"/>
      <c r="D79" s="181"/>
      <c r="E79" s="181"/>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c r="BI79" s="216"/>
      <c r="BJ79" s="216"/>
      <c r="BK79" s="216"/>
      <c r="BL79" s="216"/>
      <c r="BM79" s="216"/>
      <c r="BN79" s="216"/>
      <c r="BO79" s="216"/>
      <c r="BP79" s="216"/>
    </row>
    <row r="80" spans="1:68">
      <c r="A80" s="128"/>
      <c r="B80" s="128"/>
      <c r="C80" s="181"/>
      <c r="D80" s="181"/>
      <c r="E80" s="181"/>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row>
    <row r="81" spans="1:68">
      <c r="A81" s="128"/>
      <c r="B81" s="128"/>
      <c r="C81" s="181"/>
      <c r="D81" s="181"/>
      <c r="E81" s="181"/>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c r="BI81" s="216"/>
      <c r="BJ81" s="216"/>
      <c r="BK81" s="216"/>
      <c r="BL81" s="216"/>
      <c r="BM81" s="216"/>
      <c r="BN81" s="216"/>
      <c r="BO81" s="216"/>
      <c r="BP81" s="216"/>
    </row>
    <row r="82" spans="1:68">
      <c r="A82" s="128"/>
      <c r="B82" s="128"/>
      <c r="C82" s="181"/>
      <c r="D82" s="181"/>
      <c r="E82" s="181"/>
      <c r="F82" s="216"/>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c r="BM82" s="215"/>
      <c r="BN82" s="215"/>
      <c r="BO82" s="215"/>
      <c r="BP82" s="215"/>
    </row>
    <row r="83" spans="1:68">
      <c r="A83" s="128"/>
      <c r="B83" s="128"/>
      <c r="C83" s="181"/>
      <c r="D83" s="181"/>
      <c r="E83" s="181"/>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row>
    <row r="84" spans="1:68">
      <c r="C84" s="185"/>
      <c r="D84" s="185"/>
      <c r="E84" s="185"/>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row>
  </sheetData>
  <sheetProtection algorithmName="SHA-512" hashValue="wnJSwi/R6rIwCIqjrXohgCvH6F9/oXPtr4Diedkpub4hUTaXvAU451gewy7PE6zPUgrHJsj3WEKhYQW0xvwK7A==" saltValue="OGP8Z8JQfxsGS0dQ3QX7YQ==" spinCount="100000" sheet="1" objects="1" scenarios="1"/>
  <mergeCells count="300">
    <mergeCell ref="AZ31:BB31"/>
    <mergeCell ref="A32:W33"/>
    <mergeCell ref="AD32:AG33"/>
    <mergeCell ref="AH32:AK33"/>
    <mergeCell ref="AL32:AV33"/>
    <mergeCell ref="AW32:AY33"/>
    <mergeCell ref="A29:A31"/>
    <mergeCell ref="B29:F30"/>
    <mergeCell ref="G29:L31"/>
    <mergeCell ref="M29:M31"/>
    <mergeCell ref="N29:N31"/>
    <mergeCell ref="B31:D31"/>
    <mergeCell ref="E31:F31"/>
    <mergeCell ref="AS29:AV29"/>
    <mergeCell ref="AW29:AY31"/>
    <mergeCell ref="AZ29:BB30"/>
    <mergeCell ref="D37:BP38"/>
    <mergeCell ref="D39:BP40"/>
    <mergeCell ref="D41:BP41"/>
    <mergeCell ref="AZ32:BB33"/>
    <mergeCell ref="BC32:BF33"/>
    <mergeCell ref="BG32:BP33"/>
    <mergeCell ref="A34:B34"/>
    <mergeCell ref="D34:BP35"/>
    <mergeCell ref="D36:BP36"/>
    <mergeCell ref="BG29:BP31"/>
    <mergeCell ref="O30:Q31"/>
    <mergeCell ref="AL30:AN30"/>
    <mergeCell ref="AO30:AR30"/>
    <mergeCell ref="AS30:AV30"/>
    <mergeCell ref="U31:W31"/>
    <mergeCell ref="AE31:AF31"/>
    <mergeCell ref="AB29:AB30"/>
    <mergeCell ref="AC29:AC30"/>
    <mergeCell ref="AD29:AG30"/>
    <mergeCell ref="AH29:AK30"/>
    <mergeCell ref="AL29:AN29"/>
    <mergeCell ref="AO29:AR29"/>
    <mergeCell ref="R29:T31"/>
    <mergeCell ref="U29:W30"/>
    <mergeCell ref="X29:X30"/>
    <mergeCell ref="Y29:Y30"/>
    <mergeCell ref="Z29:Z30"/>
    <mergeCell ref="AA29:AA30"/>
    <mergeCell ref="O29:Q29"/>
    <mergeCell ref="AI31:AJ31"/>
    <mergeCell ref="AL31:AN31"/>
    <mergeCell ref="AO31:AR31"/>
    <mergeCell ref="AS31:AV31"/>
    <mergeCell ref="AE28:AF28"/>
    <mergeCell ref="AI28:AJ28"/>
    <mergeCell ref="AL28:AN28"/>
    <mergeCell ref="AZ26:BB27"/>
    <mergeCell ref="BG26:BP28"/>
    <mergeCell ref="O27:Q28"/>
    <mergeCell ref="AL27:AN27"/>
    <mergeCell ref="AO27:AR27"/>
    <mergeCell ref="AS27:AV27"/>
    <mergeCell ref="AO28:AR28"/>
    <mergeCell ref="AS28:AV28"/>
    <mergeCell ref="AZ28:BB28"/>
    <mergeCell ref="AD26:AG27"/>
    <mergeCell ref="AH26:AK27"/>
    <mergeCell ref="AL26:AN26"/>
    <mergeCell ref="AO26:AR26"/>
    <mergeCell ref="AS26:AV26"/>
    <mergeCell ref="AW26:AY28"/>
    <mergeCell ref="X26:X27"/>
    <mergeCell ref="Y26:Y27"/>
    <mergeCell ref="Z26:Z27"/>
    <mergeCell ref="AA26:AA27"/>
    <mergeCell ref="AB26:AB27"/>
    <mergeCell ref="AC26:AC27"/>
    <mergeCell ref="A26:A28"/>
    <mergeCell ref="B26:F27"/>
    <mergeCell ref="G26:L28"/>
    <mergeCell ref="M26:M28"/>
    <mergeCell ref="N26:N28"/>
    <mergeCell ref="O26:Q26"/>
    <mergeCell ref="R26:T28"/>
    <mergeCell ref="U26:W27"/>
    <mergeCell ref="B25:D25"/>
    <mergeCell ref="E25:F25"/>
    <mergeCell ref="U25:W25"/>
    <mergeCell ref="B28:D28"/>
    <mergeCell ref="E28:F28"/>
    <mergeCell ref="U28:W28"/>
    <mergeCell ref="BG23:BP25"/>
    <mergeCell ref="O24:Q25"/>
    <mergeCell ref="AL24:AN24"/>
    <mergeCell ref="AO24:AR24"/>
    <mergeCell ref="AS24:AV24"/>
    <mergeCell ref="AO25:AR25"/>
    <mergeCell ref="AA23:AA24"/>
    <mergeCell ref="AB23:AB24"/>
    <mergeCell ref="AC23:AC24"/>
    <mergeCell ref="AD23:AG24"/>
    <mergeCell ref="AH23:AK24"/>
    <mergeCell ref="AL23:AN23"/>
    <mergeCell ref="O23:Q23"/>
    <mergeCell ref="R23:T25"/>
    <mergeCell ref="U23:W24"/>
    <mergeCell ref="X23:X24"/>
    <mergeCell ref="Y23:Y24"/>
    <mergeCell ref="Z23:Z24"/>
    <mergeCell ref="AS25:AV25"/>
    <mergeCell ref="AZ25:BB25"/>
    <mergeCell ref="AE25:AF25"/>
    <mergeCell ref="AI25:AJ25"/>
    <mergeCell ref="AL25:AN25"/>
    <mergeCell ref="AZ22:BB22"/>
    <mergeCell ref="A23:A25"/>
    <mergeCell ref="B23:F24"/>
    <mergeCell ref="G23:L25"/>
    <mergeCell ref="M23:M25"/>
    <mergeCell ref="N23:N25"/>
    <mergeCell ref="A20:A22"/>
    <mergeCell ref="B20:F21"/>
    <mergeCell ref="G20:L22"/>
    <mergeCell ref="M20:M22"/>
    <mergeCell ref="N20:N22"/>
    <mergeCell ref="B22:D22"/>
    <mergeCell ref="E22:F22"/>
    <mergeCell ref="AO23:AR23"/>
    <mergeCell ref="AS23:AV23"/>
    <mergeCell ref="AW23:AY25"/>
    <mergeCell ref="AZ23:BB24"/>
    <mergeCell ref="AS20:AV20"/>
    <mergeCell ref="AW20:AY22"/>
    <mergeCell ref="AZ20:BB21"/>
    <mergeCell ref="BG20:BP22"/>
    <mergeCell ref="O21:Q22"/>
    <mergeCell ref="AL21:AN21"/>
    <mergeCell ref="AO21:AR21"/>
    <mergeCell ref="AS21:AV21"/>
    <mergeCell ref="U22:W22"/>
    <mergeCell ref="AE22:AF22"/>
    <mergeCell ref="AB20:AB21"/>
    <mergeCell ref="AC20:AC21"/>
    <mergeCell ref="AD20:AG21"/>
    <mergeCell ref="AH20:AK21"/>
    <mergeCell ref="AL20:AN20"/>
    <mergeCell ref="AO20:AR20"/>
    <mergeCell ref="R20:T22"/>
    <mergeCell ref="U20:W21"/>
    <mergeCell ref="X20:X21"/>
    <mergeCell ref="Y20:Y21"/>
    <mergeCell ref="Z20:Z21"/>
    <mergeCell ref="AA20:AA21"/>
    <mergeCell ref="O20:Q20"/>
    <mergeCell ref="AI22:AJ22"/>
    <mergeCell ref="AL22:AN22"/>
    <mergeCell ref="AO22:AR22"/>
    <mergeCell ref="AS22:AV22"/>
    <mergeCell ref="AE19:AF19"/>
    <mergeCell ref="AI19:AJ19"/>
    <mergeCell ref="AL19:AN19"/>
    <mergeCell ref="AZ17:BB18"/>
    <mergeCell ref="BG17:BP19"/>
    <mergeCell ref="O18:Q19"/>
    <mergeCell ref="AL18:AN18"/>
    <mergeCell ref="AO18:AR18"/>
    <mergeCell ref="AS18:AV18"/>
    <mergeCell ref="AO19:AR19"/>
    <mergeCell ref="AS19:AV19"/>
    <mergeCell ref="AZ19:BB19"/>
    <mergeCell ref="AD17:AG18"/>
    <mergeCell ref="AH17:AK18"/>
    <mergeCell ref="AL17:AN17"/>
    <mergeCell ref="AO17:AR17"/>
    <mergeCell ref="AS17:AV17"/>
    <mergeCell ref="AW17:AY19"/>
    <mergeCell ref="X17:X18"/>
    <mergeCell ref="Y17:Y18"/>
    <mergeCell ref="Z17:Z18"/>
    <mergeCell ref="AA17:AA18"/>
    <mergeCell ref="AB17:AB18"/>
    <mergeCell ref="AC17:AC18"/>
    <mergeCell ref="A17:A19"/>
    <mergeCell ref="B17:F18"/>
    <mergeCell ref="G17:L19"/>
    <mergeCell ref="M17:M19"/>
    <mergeCell ref="N17:N19"/>
    <mergeCell ref="O17:Q17"/>
    <mergeCell ref="R17:T19"/>
    <mergeCell ref="U17:W18"/>
    <mergeCell ref="B16:D16"/>
    <mergeCell ref="E16:F16"/>
    <mergeCell ref="U16:W16"/>
    <mergeCell ref="B19:D19"/>
    <mergeCell ref="E19:F19"/>
    <mergeCell ref="U19:W19"/>
    <mergeCell ref="BG14:BP16"/>
    <mergeCell ref="O15:Q16"/>
    <mergeCell ref="AL15:AN15"/>
    <mergeCell ref="AO15:AR15"/>
    <mergeCell ref="AS15:AV15"/>
    <mergeCell ref="AO16:AR16"/>
    <mergeCell ref="AA14:AA15"/>
    <mergeCell ref="AB14:AB15"/>
    <mergeCell ref="AC14:AC15"/>
    <mergeCell ref="AD14:AG15"/>
    <mergeCell ref="AH14:AK15"/>
    <mergeCell ref="AL14:AN14"/>
    <mergeCell ref="O14:Q14"/>
    <mergeCell ref="R14:T16"/>
    <mergeCell ref="U14:W15"/>
    <mergeCell ref="X14:X15"/>
    <mergeCell ref="Y14:Y15"/>
    <mergeCell ref="Z14:Z15"/>
    <mergeCell ref="AS16:AV16"/>
    <mergeCell ref="AZ16:BB16"/>
    <mergeCell ref="AE16:AF16"/>
    <mergeCell ref="AI16:AJ16"/>
    <mergeCell ref="AL16:AN16"/>
    <mergeCell ref="AZ13:BB13"/>
    <mergeCell ref="A14:A16"/>
    <mergeCell ref="B14:F15"/>
    <mergeCell ref="G14:L16"/>
    <mergeCell ref="M14:M16"/>
    <mergeCell ref="N14:N16"/>
    <mergeCell ref="A11:A13"/>
    <mergeCell ref="B11:F12"/>
    <mergeCell ref="G11:L13"/>
    <mergeCell ref="M11:M13"/>
    <mergeCell ref="N11:N13"/>
    <mergeCell ref="B13:D13"/>
    <mergeCell ref="E13:F13"/>
    <mergeCell ref="AO14:AR14"/>
    <mergeCell ref="AS14:AV14"/>
    <mergeCell ref="AW14:AY16"/>
    <mergeCell ref="AZ14:BB15"/>
    <mergeCell ref="AS11:AV11"/>
    <mergeCell ref="AW11:AY13"/>
    <mergeCell ref="AZ11:BB12"/>
    <mergeCell ref="BG11:BP13"/>
    <mergeCell ref="O12:Q13"/>
    <mergeCell ref="AL12:AN12"/>
    <mergeCell ref="AO12:AR12"/>
    <mergeCell ref="AS12:AV12"/>
    <mergeCell ref="U13:W13"/>
    <mergeCell ref="AE13:AF13"/>
    <mergeCell ref="AB11:AB12"/>
    <mergeCell ref="AC11:AC12"/>
    <mergeCell ref="AD11:AG12"/>
    <mergeCell ref="AH11:AK12"/>
    <mergeCell ref="AL11:AN11"/>
    <mergeCell ref="AO11:AR11"/>
    <mergeCell ref="R11:T13"/>
    <mergeCell ref="U11:W12"/>
    <mergeCell ref="X11:X12"/>
    <mergeCell ref="Y11:Y12"/>
    <mergeCell ref="Z11:Z12"/>
    <mergeCell ref="AA11:AA12"/>
    <mergeCell ref="O11:Q11"/>
    <mergeCell ref="AI13:AJ13"/>
    <mergeCell ref="AL13:AN13"/>
    <mergeCell ref="AO13:AR13"/>
    <mergeCell ref="AS13:AV13"/>
    <mergeCell ref="B9:D10"/>
    <mergeCell ref="E9:F10"/>
    <mergeCell ref="AL9:AN9"/>
    <mergeCell ref="AO9:AR9"/>
    <mergeCell ref="AS9:AV9"/>
    <mergeCell ref="AZ9:BB10"/>
    <mergeCell ref="AE10:AF10"/>
    <mergeCell ref="AI10:AJ10"/>
    <mergeCell ref="AL10:AN10"/>
    <mergeCell ref="AO10:AR10"/>
    <mergeCell ref="O8:Q10"/>
    <mergeCell ref="U8:W10"/>
    <mergeCell ref="X8:Y10"/>
    <mergeCell ref="AL8:AN8"/>
    <mergeCell ref="AO8:AR8"/>
    <mergeCell ref="AS8:AV8"/>
    <mergeCell ref="AS10:AV10"/>
    <mergeCell ref="A1:BP1"/>
    <mergeCell ref="A5:A10"/>
    <mergeCell ref="B5:F8"/>
    <mergeCell ref="G5:L10"/>
    <mergeCell ref="M5:M10"/>
    <mergeCell ref="N5:N10"/>
    <mergeCell ref="O5:Q7"/>
    <mergeCell ref="R5:T10"/>
    <mergeCell ref="U5:AC6"/>
    <mergeCell ref="U7:Y7"/>
    <mergeCell ref="Z7:AA10"/>
    <mergeCell ref="AB7:AC10"/>
    <mergeCell ref="AL7:AV7"/>
    <mergeCell ref="AZ7:BB8"/>
    <mergeCell ref="BG7:BP10"/>
    <mergeCell ref="AD5:AK5"/>
    <mergeCell ref="AL5:AV6"/>
    <mergeCell ref="AW5:AY10"/>
    <mergeCell ref="AZ5:BB6"/>
    <mergeCell ref="BC5:BF10"/>
    <mergeCell ref="BG5:BP6"/>
    <mergeCell ref="AD6:AG9"/>
    <mergeCell ref="AH6:AK9"/>
    <mergeCell ref="B3:D3"/>
  </mergeCells>
  <phoneticPr fontId="1"/>
  <conditionalFormatting sqref="B13:D13">
    <cfRule type="containsBlanks" dxfId="168" priority="15">
      <formula>LEN(TRIM(B13))=0</formula>
    </cfRule>
  </conditionalFormatting>
  <conditionalFormatting sqref="B16:D16">
    <cfRule type="containsBlanks" dxfId="167" priority="13">
      <formula>LEN(TRIM(B16))=0</formula>
    </cfRule>
  </conditionalFormatting>
  <conditionalFormatting sqref="B19:D19">
    <cfRule type="containsBlanks" dxfId="166" priority="11">
      <formula>LEN(TRIM(B19))=0</formula>
    </cfRule>
  </conditionalFormatting>
  <conditionalFormatting sqref="B22:D22">
    <cfRule type="containsBlanks" dxfId="165" priority="9">
      <formula>LEN(TRIM(B22))=0</formula>
    </cfRule>
  </conditionalFormatting>
  <conditionalFormatting sqref="B25:D25">
    <cfRule type="containsBlanks" dxfId="164" priority="7">
      <formula>LEN(TRIM(B25))=0</formula>
    </cfRule>
  </conditionalFormatting>
  <conditionalFormatting sqref="B28:D28">
    <cfRule type="containsBlanks" dxfId="163" priority="5">
      <formula>LEN(TRIM(B28))=0</formula>
    </cfRule>
  </conditionalFormatting>
  <conditionalFormatting sqref="B31:D31">
    <cfRule type="containsBlanks" dxfId="162" priority="3">
      <formula>LEN(TRIM(B31))=0</formula>
    </cfRule>
  </conditionalFormatting>
  <conditionalFormatting sqref="B11:F12 E13:F13">
    <cfRule type="containsBlanks" dxfId="161" priority="16">
      <formula>LEN(TRIM(B11))=0</formula>
    </cfRule>
  </conditionalFormatting>
  <conditionalFormatting sqref="B14:F15 E16:F16">
    <cfRule type="containsBlanks" dxfId="160" priority="14">
      <formula>LEN(TRIM(B14))=0</formula>
    </cfRule>
  </conditionalFormatting>
  <conditionalFormatting sqref="B17:F18 E19:F19">
    <cfRule type="containsBlanks" dxfId="159" priority="12">
      <formula>LEN(TRIM(B17))=0</formula>
    </cfRule>
  </conditionalFormatting>
  <conditionalFormatting sqref="B20:F21 E22:F22">
    <cfRule type="containsBlanks" dxfId="158" priority="10">
      <formula>LEN(TRIM(B20))=0</formula>
    </cfRule>
  </conditionalFormatting>
  <conditionalFormatting sqref="B23:F24 E25:F25">
    <cfRule type="containsBlanks" dxfId="157" priority="8">
      <formula>LEN(TRIM(B23))=0</formula>
    </cfRule>
  </conditionalFormatting>
  <conditionalFormatting sqref="B26:F27 E28:F28">
    <cfRule type="containsBlanks" dxfId="156" priority="6">
      <formula>LEN(TRIM(B26))=0</formula>
    </cfRule>
  </conditionalFormatting>
  <conditionalFormatting sqref="B29:F30 E31:F31">
    <cfRule type="containsBlanks" dxfId="155" priority="4">
      <formula>LEN(TRIM(B29))=0</formula>
    </cfRule>
  </conditionalFormatting>
  <conditionalFormatting sqref="B53:G53 M53:M73 B54:F55 B56:G56 B57:F58 B59:G59 B60:F61 B62:G62 B63:F64 B65:G65 B66:F67 B68:G68 B69:F70 B71:G71 B72:F73">
    <cfRule type="containsBlanks" dxfId="154" priority="28">
      <formula>LEN(TRIM(B53))=0</formula>
    </cfRule>
  </conditionalFormatting>
  <conditionalFormatting sqref="G11 AO11:AR30 AD11:AN31 AS11:AV31 G14 G17 G20">
    <cfRule type="containsBlanks" dxfId="153" priority="25">
      <formula>LEN(TRIM(G11))=0</formula>
    </cfRule>
  </conditionalFormatting>
  <conditionalFormatting sqref="G26">
    <cfRule type="containsBlanks" dxfId="152" priority="21">
      <formula>LEN(TRIM(G26))=0</formula>
    </cfRule>
  </conditionalFormatting>
  <conditionalFormatting sqref="G29">
    <cfRule type="containsBlanks" dxfId="151" priority="23">
      <formula>LEN(TRIM(G29))=0</formula>
    </cfRule>
  </conditionalFormatting>
  <conditionalFormatting sqref="M11:M31 G23">
    <cfRule type="containsBlanks" dxfId="150" priority="19">
      <formula>LEN(TRIM(G11))=0</formula>
    </cfRule>
  </conditionalFormatting>
  <conditionalFormatting sqref="N11:O12 N13 N14:O15 N16 N17:O18 N19 N20:O21 N22">
    <cfRule type="containsBlanks" dxfId="149" priority="24">
      <formula>LEN(TRIM(N11))=0</formula>
    </cfRule>
  </conditionalFormatting>
  <conditionalFormatting sqref="N26:O27 N28">
    <cfRule type="containsBlanks" dxfId="148" priority="20">
      <formula>LEN(TRIM(N26))=0</formula>
    </cfRule>
  </conditionalFormatting>
  <conditionalFormatting sqref="N29:O30 N31">
    <cfRule type="containsBlanks" dxfId="147" priority="22">
      <formula>LEN(TRIM(N29))=0</formula>
    </cfRule>
  </conditionalFormatting>
  <conditionalFormatting sqref="N53:O54 R53:T73 N55 N56:O57 N58 N59:O60 N61 N62:O63 N64 N65:O66 N67 N68:O69 N70 N71:O72 N73">
    <cfRule type="containsBlanks" dxfId="146" priority="27">
      <formula>LEN(TRIM(N53))=0</formula>
    </cfRule>
  </conditionalFormatting>
  <conditionalFormatting sqref="R11:T31 N23:O24 N25">
    <cfRule type="containsBlanks" dxfId="145" priority="18">
      <formula>LEN(TRIM(N11))=0</formula>
    </cfRule>
  </conditionalFormatting>
  <conditionalFormatting sqref="U11:X31 Z11:Z31">
    <cfRule type="containsBlanks" dxfId="144" priority="17">
      <formula>LEN(TRIM(U11))=0</formula>
    </cfRule>
  </conditionalFormatting>
  <conditionalFormatting sqref="U53:BF73">
    <cfRule type="containsBlanks" dxfId="143" priority="1">
      <formula>LEN(TRIM(U53))=0</formula>
    </cfRule>
  </conditionalFormatting>
  <conditionalFormatting sqref="AO31">
    <cfRule type="containsBlanks" dxfId="142" priority="30">
      <formula>LEN(TRIM(AO31))=0</formula>
    </cfRule>
  </conditionalFormatting>
  <conditionalFormatting sqref="AZ11:BB31">
    <cfRule type="containsBlanks" dxfId="141" priority="2">
      <formula>LEN(TRIM(AZ11))=0</formula>
    </cfRule>
  </conditionalFormatting>
  <conditionalFormatting sqref="BG11 BG14 BG17 BG20 BG23 BG26 BG29">
    <cfRule type="containsBlanks" dxfId="140" priority="29">
      <formula>LEN(TRIM(BG11))=0</formula>
    </cfRule>
  </conditionalFormatting>
  <conditionalFormatting sqref="BG53 BG56 BG59 BG62 BG65 BG68 BG71">
    <cfRule type="containsBlanks" dxfId="139" priority="26">
      <formula>LEN(TRIM(BG53))=0</formula>
    </cfRule>
  </conditionalFormatting>
  <dataValidations count="4">
    <dataValidation type="list" allowBlank="1" showInputMessage="1" showErrorMessage="1" sqref="B31:D31 B13:D13 B16:D16 B19:D19 B22:D22 B25:D25 B28:D28" xr:uid="{8DDFA18A-F597-4063-9557-64CD6A050A4B}">
      <formula1>"　,常勤,短時間"</formula1>
    </dataValidation>
    <dataValidation type="list" allowBlank="1" showInputMessage="1" showErrorMessage="1" sqref="O69 O60 O72 O54 O63 O66 O57 O30 O18 O15 O12 O21 O27 O24" xr:uid="{E611B0E1-BB42-46BB-899A-FB303B9C116A}">
      <formula1>"　,施設長,保育士,看護師,准看護師,管理栄養士,栄養士,調理師,子育て支援員（地域型保育コース）,家庭的保育者,幼稚園教諭,小学校教諭,養護教諭"</formula1>
    </dataValidation>
    <dataValidation type="list" allowBlank="1" showInputMessage="1" showErrorMessage="1" sqref="O71:Q71 O68:Q68 O65:Q65 O62:Q62 O59:Q59 O56:Q56 O53:Q53 N53:N73 O11:Q11 O29:Q29 O20:Q20 O17:Q17 O14:Q14 O26:Q26 N11:N31 O23:Q23" xr:uid="{17143F75-D0C6-4F0C-AFB8-234D49EAC1B1}">
      <formula1>"　,有,無"</formula1>
    </dataValidation>
    <dataValidation type="list" allowBlank="1" showInputMessage="1" showErrorMessage="1" sqref="R53:T73 R11:T31" xr:uid="{B175C6DA-B36B-47B4-A7FB-91E9F50C7FD4}">
      <formula1>"　,大学院,大学,短大,専門学校,高校,中学校,特別支援学校"</formula1>
    </dataValidation>
  </dataValidations>
  <printOptions horizontalCentered="1"/>
  <pageMargins left="0.19685039370078741" right="0.19685039370078741" top="0.62992125984251968" bottom="0.19685039370078741" header="0.19685039370078741" footer="0.19685039370078741"/>
  <pageSetup paperSize="9" scale="87" fitToWidth="0" fitToHeight="0" orientation="landscape" cellComments="asDisplayed" r:id="rId1"/>
  <headerFooter alignWithMargins="0"/>
  <rowBreaks count="1" manualBreakCount="1">
    <brk id="42"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54</xdr:col>
                    <xdr:colOff>38100</xdr:colOff>
                    <xdr:row>10</xdr:row>
                    <xdr:rowOff>114300</xdr:rowOff>
                  </from>
                  <to>
                    <xdr:col>58</xdr:col>
                    <xdr:colOff>0</xdr:colOff>
                    <xdr:row>11</xdr:row>
                    <xdr:rowOff>114300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54</xdr:col>
                    <xdr:colOff>38100</xdr:colOff>
                    <xdr:row>11</xdr:row>
                    <xdr:rowOff>133350</xdr:rowOff>
                  </from>
                  <to>
                    <xdr:col>58</xdr:col>
                    <xdr:colOff>0</xdr:colOff>
                    <xdr:row>12</xdr:row>
                    <xdr:rowOff>133350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54</xdr:col>
                    <xdr:colOff>38100</xdr:colOff>
                    <xdr:row>13</xdr:row>
                    <xdr:rowOff>104775</xdr:rowOff>
                  </from>
                  <to>
                    <xdr:col>58</xdr:col>
                    <xdr:colOff>0</xdr:colOff>
                    <xdr:row>14</xdr:row>
                    <xdr:rowOff>104775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54</xdr:col>
                    <xdr:colOff>38100</xdr:colOff>
                    <xdr:row>14</xdr:row>
                    <xdr:rowOff>123825</xdr:rowOff>
                  </from>
                  <to>
                    <xdr:col>58</xdr:col>
                    <xdr:colOff>0</xdr:colOff>
                    <xdr:row>15</xdr:row>
                    <xdr:rowOff>123825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54</xdr:col>
                    <xdr:colOff>38100</xdr:colOff>
                    <xdr:row>16</xdr:row>
                    <xdr:rowOff>85725</xdr:rowOff>
                  </from>
                  <to>
                    <xdr:col>58</xdr:col>
                    <xdr:colOff>0</xdr:colOff>
                    <xdr:row>17</xdr:row>
                    <xdr:rowOff>85725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54</xdr:col>
                    <xdr:colOff>38100</xdr:colOff>
                    <xdr:row>17</xdr:row>
                    <xdr:rowOff>104775</xdr:rowOff>
                  </from>
                  <to>
                    <xdr:col>58</xdr:col>
                    <xdr:colOff>0</xdr:colOff>
                    <xdr:row>18</xdr:row>
                    <xdr:rowOff>104775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54</xdr:col>
                    <xdr:colOff>38100</xdr:colOff>
                    <xdr:row>19</xdr:row>
                    <xdr:rowOff>104775</xdr:rowOff>
                  </from>
                  <to>
                    <xdr:col>58</xdr:col>
                    <xdr:colOff>0</xdr:colOff>
                    <xdr:row>20</xdr:row>
                    <xdr:rowOff>104775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54</xdr:col>
                    <xdr:colOff>38100</xdr:colOff>
                    <xdr:row>20</xdr:row>
                    <xdr:rowOff>123825</xdr:rowOff>
                  </from>
                  <to>
                    <xdr:col>58</xdr:col>
                    <xdr:colOff>0</xdr:colOff>
                    <xdr:row>21</xdr:row>
                    <xdr:rowOff>123825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54</xdr:col>
                    <xdr:colOff>38100</xdr:colOff>
                    <xdr:row>22</xdr:row>
                    <xdr:rowOff>95250</xdr:rowOff>
                  </from>
                  <to>
                    <xdr:col>58</xdr:col>
                    <xdr:colOff>0</xdr:colOff>
                    <xdr:row>23</xdr:row>
                    <xdr:rowOff>95250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54</xdr:col>
                    <xdr:colOff>38100</xdr:colOff>
                    <xdr:row>23</xdr:row>
                    <xdr:rowOff>114300</xdr:rowOff>
                  </from>
                  <to>
                    <xdr:col>58</xdr:col>
                    <xdr:colOff>0</xdr:colOff>
                    <xdr:row>24</xdr:row>
                    <xdr:rowOff>114300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54</xdr:col>
                    <xdr:colOff>38100</xdr:colOff>
                    <xdr:row>25</xdr:row>
                    <xdr:rowOff>95250</xdr:rowOff>
                  </from>
                  <to>
                    <xdr:col>58</xdr:col>
                    <xdr:colOff>0</xdr:colOff>
                    <xdr:row>26</xdr:row>
                    <xdr:rowOff>95250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54</xdr:col>
                    <xdr:colOff>38100</xdr:colOff>
                    <xdr:row>26</xdr:row>
                    <xdr:rowOff>114300</xdr:rowOff>
                  </from>
                  <to>
                    <xdr:col>58</xdr:col>
                    <xdr:colOff>0</xdr:colOff>
                    <xdr:row>27</xdr:row>
                    <xdr:rowOff>114300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54</xdr:col>
                    <xdr:colOff>38100</xdr:colOff>
                    <xdr:row>28</xdr:row>
                    <xdr:rowOff>95250</xdr:rowOff>
                  </from>
                  <to>
                    <xdr:col>58</xdr:col>
                    <xdr:colOff>0</xdr:colOff>
                    <xdr:row>29</xdr:row>
                    <xdr:rowOff>95250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54</xdr:col>
                    <xdr:colOff>38100</xdr:colOff>
                    <xdr:row>29</xdr:row>
                    <xdr:rowOff>114300</xdr:rowOff>
                  </from>
                  <to>
                    <xdr:col>58</xdr:col>
                    <xdr:colOff>0</xdr:colOff>
                    <xdr:row>30</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4D551-7A31-4703-8157-E03932BE09CF}">
  <sheetPr>
    <tabColor rgb="FF92D050"/>
  </sheetPr>
  <dimension ref="A1:BY83"/>
  <sheetViews>
    <sheetView showGridLines="0" view="pageBreakPreview" zoomScaleNormal="100" zoomScaleSheetLayoutView="100" workbookViewId="0">
      <selection activeCell="B11" sqref="B11:F12"/>
    </sheetView>
  </sheetViews>
  <sheetFormatPr defaultColWidth="8" defaultRowHeight="12"/>
  <cols>
    <col min="1" max="6" width="2.375" style="123" customWidth="1"/>
    <col min="7" max="11" width="2" style="123" customWidth="1"/>
    <col min="12" max="14" width="2.625" style="123" customWidth="1"/>
    <col min="15" max="17" width="3.125" style="123" customWidth="1"/>
    <col min="18" max="20" width="1.875" style="123" customWidth="1"/>
    <col min="21" max="21" width="2.125" style="123" customWidth="1"/>
    <col min="22" max="22" width="1.625" style="123" customWidth="1"/>
    <col min="23" max="23" width="2.125" style="123" customWidth="1"/>
    <col min="24" max="28" width="2.625" style="123" customWidth="1"/>
    <col min="29" max="29" width="2.375" style="123" customWidth="1"/>
    <col min="30" max="31" width="1.875" style="123" customWidth="1"/>
    <col min="32" max="32" width="2.875" style="123" customWidth="1"/>
    <col min="33" max="35" width="1.875" style="123" customWidth="1"/>
    <col min="36" max="36" width="2.875" style="123" customWidth="1"/>
    <col min="37" max="37" width="1.875" style="123" customWidth="1"/>
    <col min="38" max="40" width="2.625" style="123" customWidth="1"/>
    <col min="41" max="51" width="2" style="123" customWidth="1"/>
    <col min="52" max="54" width="2.125" style="123" customWidth="1"/>
    <col min="55" max="58" width="1.875" style="123" customWidth="1"/>
    <col min="59" max="61" width="2.125" style="123" customWidth="1"/>
    <col min="62" max="62" width="2.625" style="123" customWidth="1"/>
    <col min="63" max="68" width="1.875" style="123" customWidth="1"/>
    <col min="69" max="71" width="2.125" style="123" customWidth="1"/>
    <col min="72" max="73" width="8" style="123" hidden="1" customWidth="1"/>
    <col min="74" max="16384" width="8" style="123"/>
  </cols>
  <sheetData>
    <row r="1" spans="1:74" ht="14.1" customHeight="1">
      <c r="A1" s="756" t="s">
        <v>556</v>
      </c>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c r="BE1" s="843"/>
      <c r="BF1" s="843"/>
      <c r="BG1" s="843"/>
      <c r="BH1" s="843"/>
      <c r="BI1" s="843"/>
      <c r="BJ1" s="843"/>
      <c r="BK1" s="843"/>
      <c r="BL1" s="843"/>
      <c r="BM1" s="843"/>
      <c r="BN1" s="843"/>
      <c r="BO1" s="843"/>
      <c r="BP1" s="843"/>
      <c r="BR1" s="124"/>
      <c r="BS1" s="124"/>
      <c r="BT1" s="124"/>
      <c r="BU1" s="124"/>
      <c r="BV1" s="124"/>
    </row>
    <row r="2" spans="1:74" ht="5.0999999999999996" customHeight="1"/>
    <row r="3" spans="1:74" ht="14.1" customHeight="1">
      <c r="B3" s="934" t="s">
        <v>443</v>
      </c>
      <c r="C3" s="935"/>
      <c r="D3" s="936"/>
      <c r="E3" s="125"/>
      <c r="F3" s="125" t="s">
        <v>442</v>
      </c>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row>
    <row r="4" spans="1:74" ht="6.95" customHeight="1" thickBot="1">
      <c r="A4" s="126"/>
      <c r="B4" s="126"/>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row>
    <row r="5" spans="1:74" s="128" customFormat="1" ht="12.95" customHeight="1">
      <c r="A5" s="844" t="s">
        <v>212</v>
      </c>
      <c r="B5" s="846" t="s">
        <v>213</v>
      </c>
      <c r="C5" s="847"/>
      <c r="D5" s="847"/>
      <c r="E5" s="847"/>
      <c r="F5" s="848"/>
      <c r="G5" s="846" t="s">
        <v>214</v>
      </c>
      <c r="H5" s="847"/>
      <c r="I5" s="847"/>
      <c r="J5" s="847"/>
      <c r="K5" s="847"/>
      <c r="L5" s="848"/>
      <c r="M5" s="855" t="s">
        <v>215</v>
      </c>
      <c r="N5" s="858" t="s">
        <v>216</v>
      </c>
      <c r="O5" s="861" t="s">
        <v>217</v>
      </c>
      <c r="P5" s="862"/>
      <c r="Q5" s="863"/>
      <c r="R5" s="861" t="s">
        <v>218</v>
      </c>
      <c r="S5" s="862"/>
      <c r="T5" s="863"/>
      <c r="U5" s="846" t="s">
        <v>219</v>
      </c>
      <c r="V5" s="847"/>
      <c r="W5" s="847"/>
      <c r="X5" s="847"/>
      <c r="Y5" s="847"/>
      <c r="Z5" s="847"/>
      <c r="AA5" s="847"/>
      <c r="AB5" s="847"/>
      <c r="AC5" s="847"/>
      <c r="AD5" s="894" t="s">
        <v>220</v>
      </c>
      <c r="AE5" s="895"/>
      <c r="AF5" s="895"/>
      <c r="AG5" s="895"/>
      <c r="AH5" s="895"/>
      <c r="AI5" s="895"/>
      <c r="AJ5" s="895"/>
      <c r="AK5" s="896"/>
      <c r="AL5" s="897" t="s">
        <v>221</v>
      </c>
      <c r="AM5" s="898"/>
      <c r="AN5" s="898"/>
      <c r="AO5" s="898"/>
      <c r="AP5" s="898"/>
      <c r="AQ5" s="898"/>
      <c r="AR5" s="898"/>
      <c r="AS5" s="898"/>
      <c r="AT5" s="898"/>
      <c r="AU5" s="898"/>
      <c r="AV5" s="899"/>
      <c r="AW5" s="903" t="s">
        <v>222</v>
      </c>
      <c r="AX5" s="904"/>
      <c r="AY5" s="904"/>
      <c r="AZ5" s="909" t="s">
        <v>223</v>
      </c>
      <c r="BA5" s="910"/>
      <c r="BB5" s="911"/>
      <c r="BC5" s="915" t="s">
        <v>224</v>
      </c>
      <c r="BD5" s="916"/>
      <c r="BE5" s="916"/>
      <c r="BF5" s="917"/>
      <c r="BG5" s="924" t="s">
        <v>557</v>
      </c>
      <c r="BH5" s="862"/>
      <c r="BI5" s="862"/>
      <c r="BJ5" s="862"/>
      <c r="BK5" s="862"/>
      <c r="BL5" s="862"/>
      <c r="BM5" s="862"/>
      <c r="BN5" s="862"/>
      <c r="BO5" s="862"/>
      <c r="BP5" s="925"/>
    </row>
    <row r="6" spans="1:74" s="128" customFormat="1" ht="12.95" customHeight="1">
      <c r="A6" s="845"/>
      <c r="B6" s="849"/>
      <c r="C6" s="850"/>
      <c r="D6" s="850"/>
      <c r="E6" s="850"/>
      <c r="F6" s="851"/>
      <c r="G6" s="849"/>
      <c r="H6" s="850"/>
      <c r="I6" s="850"/>
      <c r="J6" s="850"/>
      <c r="K6" s="850"/>
      <c r="L6" s="851"/>
      <c r="M6" s="856"/>
      <c r="N6" s="859"/>
      <c r="O6" s="864"/>
      <c r="P6" s="865"/>
      <c r="Q6" s="866"/>
      <c r="R6" s="864"/>
      <c r="S6" s="865"/>
      <c r="T6" s="866"/>
      <c r="U6" s="870"/>
      <c r="V6" s="871"/>
      <c r="W6" s="871"/>
      <c r="X6" s="871"/>
      <c r="Y6" s="871"/>
      <c r="Z6" s="871"/>
      <c r="AA6" s="871"/>
      <c r="AB6" s="871"/>
      <c r="AC6" s="871"/>
      <c r="AD6" s="929" t="s">
        <v>558</v>
      </c>
      <c r="AE6" s="875"/>
      <c r="AF6" s="875"/>
      <c r="AG6" s="875"/>
      <c r="AH6" s="874" t="s">
        <v>559</v>
      </c>
      <c r="AI6" s="875"/>
      <c r="AJ6" s="875"/>
      <c r="AK6" s="931"/>
      <c r="AL6" s="900"/>
      <c r="AM6" s="901"/>
      <c r="AN6" s="901"/>
      <c r="AO6" s="901"/>
      <c r="AP6" s="901"/>
      <c r="AQ6" s="901"/>
      <c r="AR6" s="901"/>
      <c r="AS6" s="901"/>
      <c r="AT6" s="901"/>
      <c r="AU6" s="901"/>
      <c r="AV6" s="902"/>
      <c r="AW6" s="905"/>
      <c r="AX6" s="906"/>
      <c r="AY6" s="906"/>
      <c r="AZ6" s="912"/>
      <c r="BA6" s="913"/>
      <c r="BB6" s="914"/>
      <c r="BC6" s="918"/>
      <c r="BD6" s="919"/>
      <c r="BE6" s="919"/>
      <c r="BF6" s="920"/>
      <c r="BG6" s="926"/>
      <c r="BH6" s="927"/>
      <c r="BI6" s="927"/>
      <c r="BJ6" s="927"/>
      <c r="BK6" s="927"/>
      <c r="BL6" s="927"/>
      <c r="BM6" s="927"/>
      <c r="BN6" s="927"/>
      <c r="BO6" s="927"/>
      <c r="BP6" s="928"/>
    </row>
    <row r="7" spans="1:74" s="128" customFormat="1" ht="15" customHeight="1">
      <c r="A7" s="845"/>
      <c r="B7" s="849"/>
      <c r="C7" s="850"/>
      <c r="D7" s="850"/>
      <c r="E7" s="850"/>
      <c r="F7" s="851"/>
      <c r="G7" s="849"/>
      <c r="H7" s="850"/>
      <c r="I7" s="850"/>
      <c r="J7" s="850"/>
      <c r="K7" s="850"/>
      <c r="L7" s="851"/>
      <c r="M7" s="856"/>
      <c r="N7" s="859"/>
      <c r="O7" s="867"/>
      <c r="P7" s="868"/>
      <c r="Q7" s="869"/>
      <c r="R7" s="864"/>
      <c r="S7" s="865"/>
      <c r="T7" s="866"/>
      <c r="U7" s="872" t="s">
        <v>225</v>
      </c>
      <c r="V7" s="873"/>
      <c r="W7" s="873"/>
      <c r="X7" s="873"/>
      <c r="Y7" s="873"/>
      <c r="Z7" s="874" t="s">
        <v>226</v>
      </c>
      <c r="AA7" s="875"/>
      <c r="AB7" s="877" t="s">
        <v>227</v>
      </c>
      <c r="AC7" s="878"/>
      <c r="AD7" s="930"/>
      <c r="AE7" s="876"/>
      <c r="AF7" s="876"/>
      <c r="AG7" s="876"/>
      <c r="AH7" s="932"/>
      <c r="AI7" s="876"/>
      <c r="AJ7" s="876"/>
      <c r="AK7" s="933"/>
      <c r="AL7" s="879" t="s">
        <v>560</v>
      </c>
      <c r="AM7" s="880"/>
      <c r="AN7" s="880"/>
      <c r="AO7" s="880"/>
      <c r="AP7" s="880"/>
      <c r="AQ7" s="880"/>
      <c r="AR7" s="880"/>
      <c r="AS7" s="880"/>
      <c r="AT7" s="880"/>
      <c r="AU7" s="880"/>
      <c r="AV7" s="881"/>
      <c r="AW7" s="905"/>
      <c r="AX7" s="906"/>
      <c r="AY7" s="906"/>
      <c r="AZ7" s="882" t="s">
        <v>228</v>
      </c>
      <c r="BA7" s="883"/>
      <c r="BB7" s="884"/>
      <c r="BC7" s="918"/>
      <c r="BD7" s="919"/>
      <c r="BE7" s="919"/>
      <c r="BF7" s="920"/>
      <c r="BG7" s="888" t="s">
        <v>229</v>
      </c>
      <c r="BH7" s="889"/>
      <c r="BI7" s="889"/>
      <c r="BJ7" s="889"/>
      <c r="BK7" s="889"/>
      <c r="BL7" s="889"/>
      <c r="BM7" s="889"/>
      <c r="BN7" s="889"/>
      <c r="BO7" s="889"/>
      <c r="BP7" s="890"/>
    </row>
    <row r="8" spans="1:74" s="128" customFormat="1" ht="15" customHeight="1">
      <c r="A8" s="845"/>
      <c r="B8" s="852"/>
      <c r="C8" s="853"/>
      <c r="D8" s="853"/>
      <c r="E8" s="853"/>
      <c r="F8" s="854"/>
      <c r="G8" s="849"/>
      <c r="H8" s="850"/>
      <c r="I8" s="850"/>
      <c r="J8" s="850"/>
      <c r="K8" s="850"/>
      <c r="L8" s="851"/>
      <c r="M8" s="856"/>
      <c r="N8" s="859"/>
      <c r="O8" s="905" t="s">
        <v>230</v>
      </c>
      <c r="P8" s="906"/>
      <c r="Q8" s="958"/>
      <c r="R8" s="864"/>
      <c r="S8" s="865"/>
      <c r="T8" s="866"/>
      <c r="U8" s="877" t="s">
        <v>231</v>
      </c>
      <c r="V8" s="878"/>
      <c r="W8" s="878"/>
      <c r="X8" s="877" t="s">
        <v>232</v>
      </c>
      <c r="Y8" s="959"/>
      <c r="Z8" s="876"/>
      <c r="AA8" s="876"/>
      <c r="AB8" s="864"/>
      <c r="AC8" s="865"/>
      <c r="AD8" s="930"/>
      <c r="AE8" s="876"/>
      <c r="AF8" s="876"/>
      <c r="AG8" s="876"/>
      <c r="AH8" s="932"/>
      <c r="AI8" s="876"/>
      <c r="AJ8" s="876"/>
      <c r="AK8" s="933"/>
      <c r="AL8" s="960" t="s">
        <v>576</v>
      </c>
      <c r="AM8" s="961"/>
      <c r="AN8" s="962"/>
      <c r="AO8" s="963" t="s">
        <v>579</v>
      </c>
      <c r="AP8" s="964"/>
      <c r="AQ8" s="964"/>
      <c r="AR8" s="965"/>
      <c r="AS8" s="963" t="s">
        <v>233</v>
      </c>
      <c r="AT8" s="964"/>
      <c r="AU8" s="964"/>
      <c r="AV8" s="965"/>
      <c r="AW8" s="905"/>
      <c r="AX8" s="906"/>
      <c r="AY8" s="906"/>
      <c r="AZ8" s="885"/>
      <c r="BA8" s="886"/>
      <c r="BB8" s="887"/>
      <c r="BC8" s="918"/>
      <c r="BD8" s="919"/>
      <c r="BE8" s="919"/>
      <c r="BF8" s="920"/>
      <c r="BG8" s="888"/>
      <c r="BH8" s="889"/>
      <c r="BI8" s="889"/>
      <c r="BJ8" s="889"/>
      <c r="BK8" s="889"/>
      <c r="BL8" s="889"/>
      <c r="BM8" s="889"/>
      <c r="BN8" s="889"/>
      <c r="BO8" s="889"/>
      <c r="BP8" s="890"/>
    </row>
    <row r="9" spans="1:74" s="128" customFormat="1" ht="15" customHeight="1">
      <c r="A9" s="845"/>
      <c r="B9" s="937" t="s">
        <v>234</v>
      </c>
      <c r="C9" s="938"/>
      <c r="D9" s="939"/>
      <c r="E9" s="941" t="s">
        <v>235</v>
      </c>
      <c r="F9" s="942"/>
      <c r="G9" s="849"/>
      <c r="H9" s="850"/>
      <c r="I9" s="850"/>
      <c r="J9" s="850"/>
      <c r="K9" s="850"/>
      <c r="L9" s="851"/>
      <c r="M9" s="856"/>
      <c r="N9" s="859"/>
      <c r="O9" s="905"/>
      <c r="P9" s="906"/>
      <c r="Q9" s="958"/>
      <c r="R9" s="864"/>
      <c r="S9" s="865"/>
      <c r="T9" s="866"/>
      <c r="U9" s="864"/>
      <c r="V9" s="865"/>
      <c r="W9" s="865"/>
      <c r="X9" s="864"/>
      <c r="Y9" s="866"/>
      <c r="Z9" s="876"/>
      <c r="AA9" s="876"/>
      <c r="AB9" s="864"/>
      <c r="AC9" s="865"/>
      <c r="AD9" s="930"/>
      <c r="AE9" s="876"/>
      <c r="AF9" s="876"/>
      <c r="AG9" s="876"/>
      <c r="AH9" s="932"/>
      <c r="AI9" s="876"/>
      <c r="AJ9" s="876"/>
      <c r="AK9" s="933"/>
      <c r="AL9" s="945" t="s">
        <v>577</v>
      </c>
      <c r="AM9" s="946"/>
      <c r="AN9" s="947"/>
      <c r="AO9" s="945" t="s">
        <v>580</v>
      </c>
      <c r="AP9" s="946"/>
      <c r="AQ9" s="946"/>
      <c r="AR9" s="947"/>
      <c r="AS9" s="945" t="s">
        <v>236</v>
      </c>
      <c r="AT9" s="946"/>
      <c r="AU9" s="946"/>
      <c r="AV9" s="947"/>
      <c r="AW9" s="905"/>
      <c r="AX9" s="906"/>
      <c r="AY9" s="906"/>
      <c r="AZ9" s="885" t="s">
        <v>237</v>
      </c>
      <c r="BA9" s="886"/>
      <c r="BB9" s="887"/>
      <c r="BC9" s="918"/>
      <c r="BD9" s="919"/>
      <c r="BE9" s="919"/>
      <c r="BF9" s="920"/>
      <c r="BG9" s="888"/>
      <c r="BH9" s="889"/>
      <c r="BI9" s="889"/>
      <c r="BJ9" s="889"/>
      <c r="BK9" s="889"/>
      <c r="BL9" s="889"/>
      <c r="BM9" s="889"/>
      <c r="BN9" s="889"/>
      <c r="BO9" s="889"/>
      <c r="BP9" s="890"/>
    </row>
    <row r="10" spans="1:74" s="128" customFormat="1" ht="15" customHeight="1">
      <c r="A10" s="845"/>
      <c r="B10" s="849"/>
      <c r="C10" s="850"/>
      <c r="D10" s="940"/>
      <c r="E10" s="943"/>
      <c r="F10" s="944"/>
      <c r="G10" s="849"/>
      <c r="H10" s="850"/>
      <c r="I10" s="850"/>
      <c r="J10" s="850"/>
      <c r="K10" s="850"/>
      <c r="L10" s="851"/>
      <c r="M10" s="857"/>
      <c r="N10" s="860"/>
      <c r="O10" s="905"/>
      <c r="P10" s="906"/>
      <c r="Q10" s="958"/>
      <c r="R10" s="864"/>
      <c r="S10" s="865"/>
      <c r="T10" s="866"/>
      <c r="U10" s="864"/>
      <c r="V10" s="865"/>
      <c r="W10" s="865"/>
      <c r="X10" s="864"/>
      <c r="Y10" s="866"/>
      <c r="Z10" s="876"/>
      <c r="AA10" s="876"/>
      <c r="AB10" s="864"/>
      <c r="AC10" s="865"/>
      <c r="AD10" s="129" t="s">
        <v>238</v>
      </c>
      <c r="AE10" s="951" t="s">
        <v>239</v>
      </c>
      <c r="AF10" s="951"/>
      <c r="AG10" s="130" t="s">
        <v>240</v>
      </c>
      <c r="AH10" s="131" t="s">
        <v>238</v>
      </c>
      <c r="AI10" s="951" t="s">
        <v>239</v>
      </c>
      <c r="AJ10" s="951"/>
      <c r="AK10" s="132" t="s">
        <v>240</v>
      </c>
      <c r="AL10" s="952" t="s">
        <v>578</v>
      </c>
      <c r="AM10" s="953"/>
      <c r="AN10" s="954"/>
      <c r="AO10" s="955" t="s">
        <v>241</v>
      </c>
      <c r="AP10" s="956"/>
      <c r="AQ10" s="956"/>
      <c r="AR10" s="957"/>
      <c r="AS10" s="952" t="s">
        <v>242</v>
      </c>
      <c r="AT10" s="953"/>
      <c r="AU10" s="953"/>
      <c r="AV10" s="954"/>
      <c r="AW10" s="907"/>
      <c r="AX10" s="908"/>
      <c r="AY10" s="908"/>
      <c r="AZ10" s="948"/>
      <c r="BA10" s="949"/>
      <c r="BB10" s="950"/>
      <c r="BC10" s="921"/>
      <c r="BD10" s="922"/>
      <c r="BE10" s="922"/>
      <c r="BF10" s="923"/>
      <c r="BG10" s="891"/>
      <c r="BH10" s="892"/>
      <c r="BI10" s="892"/>
      <c r="BJ10" s="892"/>
      <c r="BK10" s="892"/>
      <c r="BL10" s="892"/>
      <c r="BM10" s="892"/>
      <c r="BN10" s="892"/>
      <c r="BO10" s="892"/>
      <c r="BP10" s="893"/>
    </row>
    <row r="11" spans="1:74" s="128" customFormat="1" ht="15" customHeight="1">
      <c r="A11" s="1036">
        <v>1</v>
      </c>
      <c r="B11" s="1267"/>
      <c r="C11" s="1268"/>
      <c r="D11" s="1268"/>
      <c r="E11" s="1268"/>
      <c r="F11" s="1269"/>
      <c r="G11" s="1267"/>
      <c r="H11" s="1268"/>
      <c r="I11" s="1268"/>
      <c r="J11" s="1268"/>
      <c r="K11" s="1268"/>
      <c r="L11" s="1269"/>
      <c r="M11" s="1270"/>
      <c r="N11" s="1271"/>
      <c r="O11" s="1241"/>
      <c r="P11" s="1242"/>
      <c r="Q11" s="1243"/>
      <c r="R11" s="1225"/>
      <c r="S11" s="1226"/>
      <c r="T11" s="1227"/>
      <c r="U11" s="1231"/>
      <c r="V11" s="1232"/>
      <c r="W11" s="1233"/>
      <c r="X11" s="1237"/>
      <c r="Y11" s="1009" t="s">
        <v>247</v>
      </c>
      <c r="Z11" s="1239"/>
      <c r="AA11" s="1009" t="s">
        <v>247</v>
      </c>
      <c r="AB11" s="986">
        <f>IF((X13+Z13)&gt;=12,X11+Z11+1,X11+Z11)</f>
        <v>0</v>
      </c>
      <c r="AC11" s="988" t="s">
        <v>247</v>
      </c>
      <c r="AD11" s="1214"/>
      <c r="AE11" s="1215"/>
      <c r="AF11" s="1215"/>
      <c r="AG11" s="1215"/>
      <c r="AH11" s="1218"/>
      <c r="AI11" s="1215"/>
      <c r="AJ11" s="1215"/>
      <c r="AK11" s="1219"/>
      <c r="AL11" s="1222"/>
      <c r="AM11" s="1223"/>
      <c r="AN11" s="1224"/>
      <c r="AO11" s="1222"/>
      <c r="AP11" s="1223"/>
      <c r="AQ11" s="1223"/>
      <c r="AR11" s="1224"/>
      <c r="AS11" s="1280"/>
      <c r="AT11" s="1281"/>
      <c r="AU11" s="1281"/>
      <c r="AV11" s="1282"/>
      <c r="AW11" s="1055">
        <f>AH11+SUM(AL11:AV13)</f>
        <v>0</v>
      </c>
      <c r="AX11" s="1056"/>
      <c r="AY11" s="1056"/>
      <c r="AZ11" s="1283"/>
      <c r="BA11" s="1284"/>
      <c r="BB11" s="1285"/>
      <c r="BC11" s="133"/>
      <c r="BD11" s="134"/>
      <c r="BE11" s="134"/>
      <c r="BF11" s="135"/>
      <c r="BG11" s="1190"/>
      <c r="BH11" s="1191"/>
      <c r="BI11" s="1191"/>
      <c r="BJ11" s="1191"/>
      <c r="BK11" s="1191"/>
      <c r="BL11" s="1191"/>
      <c r="BM11" s="1191"/>
      <c r="BN11" s="1191"/>
      <c r="BO11" s="1191"/>
      <c r="BP11" s="1192"/>
    </row>
    <row r="12" spans="1:74" s="128" customFormat="1" ht="15" customHeight="1">
      <c r="A12" s="1024"/>
      <c r="B12" s="1255"/>
      <c r="C12" s="1256"/>
      <c r="D12" s="1256"/>
      <c r="E12" s="1256"/>
      <c r="F12" s="1257"/>
      <c r="G12" s="1258"/>
      <c r="H12" s="1259"/>
      <c r="I12" s="1259"/>
      <c r="J12" s="1259"/>
      <c r="K12" s="1259"/>
      <c r="L12" s="1260"/>
      <c r="M12" s="1262"/>
      <c r="N12" s="1265"/>
      <c r="O12" s="1199"/>
      <c r="P12" s="1200"/>
      <c r="Q12" s="1201"/>
      <c r="R12" s="1228"/>
      <c r="S12" s="1229"/>
      <c r="T12" s="1230"/>
      <c r="U12" s="1234"/>
      <c r="V12" s="1235"/>
      <c r="W12" s="1236"/>
      <c r="X12" s="1238"/>
      <c r="Y12" s="851"/>
      <c r="Z12" s="1240"/>
      <c r="AA12" s="851"/>
      <c r="AB12" s="987"/>
      <c r="AC12" s="989"/>
      <c r="AD12" s="1216"/>
      <c r="AE12" s="1217"/>
      <c r="AF12" s="1217"/>
      <c r="AG12" s="1217"/>
      <c r="AH12" s="1220"/>
      <c r="AI12" s="1217"/>
      <c r="AJ12" s="1217"/>
      <c r="AK12" s="1221"/>
      <c r="AL12" s="1205"/>
      <c r="AM12" s="1206"/>
      <c r="AN12" s="1207"/>
      <c r="AO12" s="1205"/>
      <c r="AP12" s="1206"/>
      <c r="AQ12" s="1206"/>
      <c r="AR12" s="1207"/>
      <c r="AS12" s="1208"/>
      <c r="AT12" s="1209"/>
      <c r="AU12" s="1209"/>
      <c r="AV12" s="1210"/>
      <c r="AW12" s="1047"/>
      <c r="AX12" s="1048"/>
      <c r="AY12" s="1048"/>
      <c r="AZ12" s="1286"/>
      <c r="BA12" s="1287"/>
      <c r="BB12" s="1288"/>
      <c r="BC12" s="136"/>
      <c r="BD12" s="137"/>
      <c r="BE12" s="137"/>
      <c r="BF12" s="138"/>
      <c r="BG12" s="1193"/>
      <c r="BH12" s="1194"/>
      <c r="BI12" s="1194"/>
      <c r="BJ12" s="1194"/>
      <c r="BK12" s="1194"/>
      <c r="BL12" s="1194"/>
      <c r="BM12" s="1194"/>
      <c r="BN12" s="1194"/>
      <c r="BO12" s="1194"/>
      <c r="BP12" s="1195"/>
    </row>
    <row r="13" spans="1:74" s="128" customFormat="1" ht="15" customHeight="1">
      <c r="A13" s="1024"/>
      <c r="B13" s="1272"/>
      <c r="C13" s="1273"/>
      <c r="D13" s="1274"/>
      <c r="E13" s="1275"/>
      <c r="F13" s="1276"/>
      <c r="G13" s="1258"/>
      <c r="H13" s="1259"/>
      <c r="I13" s="1259"/>
      <c r="J13" s="1259"/>
      <c r="K13" s="1259"/>
      <c r="L13" s="1260"/>
      <c r="M13" s="1262"/>
      <c r="N13" s="1265"/>
      <c r="O13" s="1202"/>
      <c r="P13" s="1203"/>
      <c r="Q13" s="1204"/>
      <c r="R13" s="1228"/>
      <c r="S13" s="1229"/>
      <c r="T13" s="1230"/>
      <c r="U13" s="1211"/>
      <c r="V13" s="1212"/>
      <c r="W13" s="1212"/>
      <c r="X13" s="139"/>
      <c r="Y13" s="140" t="s">
        <v>251</v>
      </c>
      <c r="Z13" s="141"/>
      <c r="AA13" s="140" t="s">
        <v>251</v>
      </c>
      <c r="AB13" s="142">
        <f>IF((X13+Z13)&gt;=12,X13+Z13-12,X13+Z13)</f>
        <v>0</v>
      </c>
      <c r="AC13" s="140" t="s">
        <v>251</v>
      </c>
      <c r="AD13" s="143" t="s">
        <v>238</v>
      </c>
      <c r="AE13" s="1213"/>
      <c r="AF13" s="1213"/>
      <c r="AG13" s="144" t="s">
        <v>240</v>
      </c>
      <c r="AH13" s="145" t="s">
        <v>238</v>
      </c>
      <c r="AI13" s="1213"/>
      <c r="AJ13" s="1213"/>
      <c r="AK13" s="146" t="s">
        <v>240</v>
      </c>
      <c r="AL13" s="1244"/>
      <c r="AM13" s="1245"/>
      <c r="AN13" s="1246"/>
      <c r="AO13" s="1244"/>
      <c r="AP13" s="1245"/>
      <c r="AQ13" s="1245"/>
      <c r="AR13" s="1246"/>
      <c r="AS13" s="1247"/>
      <c r="AT13" s="1248"/>
      <c r="AU13" s="1248"/>
      <c r="AV13" s="1249"/>
      <c r="AW13" s="1047"/>
      <c r="AX13" s="1048"/>
      <c r="AY13" s="1048"/>
      <c r="AZ13" s="1250"/>
      <c r="BA13" s="1229"/>
      <c r="BB13" s="1251"/>
      <c r="BC13" s="147"/>
      <c r="BD13" s="148"/>
      <c r="BE13" s="148"/>
      <c r="BF13" s="149"/>
      <c r="BG13" s="1196"/>
      <c r="BH13" s="1197"/>
      <c r="BI13" s="1197"/>
      <c r="BJ13" s="1197"/>
      <c r="BK13" s="1197"/>
      <c r="BL13" s="1197"/>
      <c r="BM13" s="1197"/>
      <c r="BN13" s="1197"/>
      <c r="BO13" s="1197"/>
      <c r="BP13" s="1198"/>
    </row>
    <row r="14" spans="1:74" s="128" customFormat="1" ht="15" customHeight="1">
      <c r="A14" s="1023">
        <v>2</v>
      </c>
      <c r="B14" s="1252"/>
      <c r="C14" s="1253"/>
      <c r="D14" s="1253"/>
      <c r="E14" s="1253"/>
      <c r="F14" s="1254"/>
      <c r="G14" s="1252"/>
      <c r="H14" s="1253"/>
      <c r="I14" s="1253"/>
      <c r="J14" s="1253"/>
      <c r="K14" s="1253"/>
      <c r="L14" s="1254"/>
      <c r="M14" s="1261"/>
      <c r="N14" s="1264"/>
      <c r="O14" s="1296"/>
      <c r="P14" s="1297"/>
      <c r="Q14" s="1298"/>
      <c r="R14" s="1299"/>
      <c r="S14" s="1300"/>
      <c r="T14" s="1301"/>
      <c r="U14" s="1305"/>
      <c r="V14" s="1306"/>
      <c r="W14" s="1306"/>
      <c r="X14" s="1309"/>
      <c r="Y14" s="1072" t="s">
        <v>247</v>
      </c>
      <c r="Z14" s="1310"/>
      <c r="AA14" s="1072" t="s">
        <v>247</v>
      </c>
      <c r="AB14" s="1073">
        <f>IF((X16+Z16)&gt;=12,X14+Z14+1,X14+Z14)</f>
        <v>0</v>
      </c>
      <c r="AC14" s="1074" t="s">
        <v>247</v>
      </c>
      <c r="AD14" s="1292"/>
      <c r="AE14" s="1293"/>
      <c r="AF14" s="1293"/>
      <c r="AG14" s="1293"/>
      <c r="AH14" s="1294"/>
      <c r="AI14" s="1293"/>
      <c r="AJ14" s="1293"/>
      <c r="AK14" s="1295"/>
      <c r="AL14" s="1205"/>
      <c r="AM14" s="1206"/>
      <c r="AN14" s="1207"/>
      <c r="AO14" s="1205"/>
      <c r="AP14" s="1206"/>
      <c r="AQ14" s="1206"/>
      <c r="AR14" s="1207"/>
      <c r="AS14" s="1208"/>
      <c r="AT14" s="1209"/>
      <c r="AU14" s="1209"/>
      <c r="AV14" s="1210"/>
      <c r="AW14" s="1047">
        <f>AH14+SUM(AL14:AV16)</f>
        <v>0</v>
      </c>
      <c r="AX14" s="1048"/>
      <c r="AY14" s="1048"/>
      <c r="AZ14" s="1277"/>
      <c r="BA14" s="1278"/>
      <c r="BB14" s="1279"/>
      <c r="BC14" s="136"/>
      <c r="BD14" s="137"/>
      <c r="BE14" s="137"/>
      <c r="BF14" s="138"/>
      <c r="BG14" s="1289"/>
      <c r="BH14" s="1290"/>
      <c r="BI14" s="1290"/>
      <c r="BJ14" s="1290"/>
      <c r="BK14" s="1290"/>
      <c r="BL14" s="1290"/>
      <c r="BM14" s="1290"/>
      <c r="BN14" s="1290"/>
      <c r="BO14" s="1290"/>
      <c r="BP14" s="1291"/>
    </row>
    <row r="15" spans="1:74" s="128" customFormat="1" ht="15" customHeight="1">
      <c r="A15" s="1024"/>
      <c r="B15" s="1255"/>
      <c r="C15" s="1256"/>
      <c r="D15" s="1256"/>
      <c r="E15" s="1256"/>
      <c r="F15" s="1257"/>
      <c r="G15" s="1258"/>
      <c r="H15" s="1259"/>
      <c r="I15" s="1259"/>
      <c r="J15" s="1259"/>
      <c r="K15" s="1259"/>
      <c r="L15" s="1260"/>
      <c r="M15" s="1262"/>
      <c r="N15" s="1265"/>
      <c r="O15" s="1199"/>
      <c r="P15" s="1200"/>
      <c r="Q15" s="1201"/>
      <c r="R15" s="1228"/>
      <c r="S15" s="1229"/>
      <c r="T15" s="1230"/>
      <c r="U15" s="1307"/>
      <c r="V15" s="1308"/>
      <c r="W15" s="1308"/>
      <c r="X15" s="1238"/>
      <c r="Y15" s="851"/>
      <c r="Z15" s="1240"/>
      <c r="AA15" s="851"/>
      <c r="AB15" s="987"/>
      <c r="AC15" s="989"/>
      <c r="AD15" s="1216"/>
      <c r="AE15" s="1217"/>
      <c r="AF15" s="1217"/>
      <c r="AG15" s="1217"/>
      <c r="AH15" s="1220"/>
      <c r="AI15" s="1217"/>
      <c r="AJ15" s="1217"/>
      <c r="AK15" s="1221"/>
      <c r="AL15" s="1205"/>
      <c r="AM15" s="1206"/>
      <c r="AN15" s="1207"/>
      <c r="AO15" s="1205"/>
      <c r="AP15" s="1206"/>
      <c r="AQ15" s="1206"/>
      <c r="AR15" s="1207"/>
      <c r="AS15" s="1208"/>
      <c r="AT15" s="1209"/>
      <c r="AU15" s="1209"/>
      <c r="AV15" s="1210"/>
      <c r="AW15" s="1047"/>
      <c r="AX15" s="1048"/>
      <c r="AY15" s="1048"/>
      <c r="AZ15" s="1277"/>
      <c r="BA15" s="1278"/>
      <c r="BB15" s="1279"/>
      <c r="BC15" s="136"/>
      <c r="BD15" s="137"/>
      <c r="BE15" s="137"/>
      <c r="BF15" s="138"/>
      <c r="BG15" s="1193"/>
      <c r="BH15" s="1194"/>
      <c r="BI15" s="1194"/>
      <c r="BJ15" s="1194"/>
      <c r="BK15" s="1194"/>
      <c r="BL15" s="1194"/>
      <c r="BM15" s="1194"/>
      <c r="BN15" s="1194"/>
      <c r="BO15" s="1194"/>
      <c r="BP15" s="1195"/>
    </row>
    <row r="16" spans="1:74" s="128" customFormat="1" ht="15" customHeight="1">
      <c r="A16" s="1025"/>
      <c r="B16" s="1272"/>
      <c r="C16" s="1273"/>
      <c r="D16" s="1274"/>
      <c r="E16" s="1275"/>
      <c r="F16" s="1276"/>
      <c r="G16" s="1255"/>
      <c r="H16" s="1256"/>
      <c r="I16" s="1256"/>
      <c r="J16" s="1256"/>
      <c r="K16" s="1256"/>
      <c r="L16" s="1257"/>
      <c r="M16" s="1263"/>
      <c r="N16" s="1266"/>
      <c r="O16" s="1202"/>
      <c r="P16" s="1203"/>
      <c r="Q16" s="1204"/>
      <c r="R16" s="1302"/>
      <c r="S16" s="1303"/>
      <c r="T16" s="1304"/>
      <c r="U16" s="1314"/>
      <c r="V16" s="1315"/>
      <c r="W16" s="1315"/>
      <c r="X16" s="150"/>
      <c r="Y16" s="151" t="s">
        <v>251</v>
      </c>
      <c r="Z16" s="152"/>
      <c r="AA16" s="151" t="s">
        <v>251</v>
      </c>
      <c r="AB16" s="153">
        <f>IF((X16+Z16)&gt;=12,X16+Z16-12,X16+Z16)</f>
        <v>0</v>
      </c>
      <c r="AC16" s="151" t="s">
        <v>251</v>
      </c>
      <c r="AD16" s="154" t="s">
        <v>238</v>
      </c>
      <c r="AE16" s="1313"/>
      <c r="AF16" s="1313"/>
      <c r="AG16" s="155" t="s">
        <v>240</v>
      </c>
      <c r="AH16" s="156" t="s">
        <v>238</v>
      </c>
      <c r="AI16" s="1313"/>
      <c r="AJ16" s="1313"/>
      <c r="AK16" s="157" t="s">
        <v>240</v>
      </c>
      <c r="AL16" s="1205"/>
      <c r="AM16" s="1206"/>
      <c r="AN16" s="1207"/>
      <c r="AO16" s="1244"/>
      <c r="AP16" s="1245"/>
      <c r="AQ16" s="1245"/>
      <c r="AR16" s="1246"/>
      <c r="AS16" s="1208"/>
      <c r="AT16" s="1209"/>
      <c r="AU16" s="1209"/>
      <c r="AV16" s="1210"/>
      <c r="AW16" s="1047"/>
      <c r="AX16" s="1048"/>
      <c r="AY16" s="1048"/>
      <c r="AZ16" s="1311"/>
      <c r="BA16" s="1297"/>
      <c r="BB16" s="1312"/>
      <c r="BC16" s="147"/>
      <c r="BD16" s="148"/>
      <c r="BE16" s="148"/>
      <c r="BF16" s="149"/>
      <c r="BG16" s="1196"/>
      <c r="BH16" s="1197"/>
      <c r="BI16" s="1197"/>
      <c r="BJ16" s="1197"/>
      <c r="BK16" s="1197"/>
      <c r="BL16" s="1197"/>
      <c r="BM16" s="1197"/>
      <c r="BN16" s="1197"/>
      <c r="BO16" s="1197"/>
      <c r="BP16" s="1198"/>
    </row>
    <row r="17" spans="1:77" s="128" customFormat="1" ht="15" customHeight="1">
      <c r="A17" s="1024">
        <v>3</v>
      </c>
      <c r="B17" s="1252"/>
      <c r="C17" s="1253"/>
      <c r="D17" s="1253"/>
      <c r="E17" s="1253"/>
      <c r="F17" s="1254"/>
      <c r="G17" s="1258"/>
      <c r="H17" s="1259"/>
      <c r="I17" s="1259"/>
      <c r="J17" s="1259"/>
      <c r="K17" s="1259"/>
      <c r="L17" s="1260"/>
      <c r="M17" s="1262"/>
      <c r="N17" s="1265"/>
      <c r="O17" s="1302"/>
      <c r="P17" s="1303"/>
      <c r="Q17" s="1304"/>
      <c r="R17" s="1228"/>
      <c r="S17" s="1229"/>
      <c r="T17" s="1230"/>
      <c r="U17" s="1307"/>
      <c r="V17" s="1308"/>
      <c r="W17" s="1308"/>
      <c r="X17" s="1238"/>
      <c r="Y17" s="851" t="s">
        <v>247</v>
      </c>
      <c r="Z17" s="1240"/>
      <c r="AA17" s="851" t="s">
        <v>247</v>
      </c>
      <c r="AB17" s="987">
        <f>IF((X19+Z19)&gt;=12,X17+Z17+1,X17+Z17)</f>
        <v>0</v>
      </c>
      <c r="AC17" s="989" t="s">
        <v>247</v>
      </c>
      <c r="AD17" s="1216"/>
      <c r="AE17" s="1217"/>
      <c r="AF17" s="1217"/>
      <c r="AG17" s="1217"/>
      <c r="AH17" s="1220"/>
      <c r="AI17" s="1217"/>
      <c r="AJ17" s="1217"/>
      <c r="AK17" s="1221"/>
      <c r="AL17" s="1324"/>
      <c r="AM17" s="1325"/>
      <c r="AN17" s="1326"/>
      <c r="AO17" s="1205"/>
      <c r="AP17" s="1206"/>
      <c r="AQ17" s="1206"/>
      <c r="AR17" s="1207"/>
      <c r="AS17" s="1327"/>
      <c r="AT17" s="1328"/>
      <c r="AU17" s="1328"/>
      <c r="AV17" s="1329"/>
      <c r="AW17" s="1047">
        <f>AH17+SUM(AL17:AV19)</f>
        <v>0</v>
      </c>
      <c r="AX17" s="1048"/>
      <c r="AY17" s="1048"/>
      <c r="AZ17" s="1286"/>
      <c r="BA17" s="1287"/>
      <c r="BB17" s="1288"/>
      <c r="BC17" s="136"/>
      <c r="BD17" s="137"/>
      <c r="BE17" s="137"/>
      <c r="BF17" s="138"/>
      <c r="BG17" s="1289"/>
      <c r="BH17" s="1290"/>
      <c r="BI17" s="1290"/>
      <c r="BJ17" s="1290"/>
      <c r="BK17" s="1290"/>
      <c r="BL17" s="1290"/>
      <c r="BM17" s="1290"/>
      <c r="BN17" s="1290"/>
      <c r="BO17" s="1290"/>
      <c r="BP17" s="1291"/>
      <c r="BY17" s="158"/>
    </row>
    <row r="18" spans="1:77" s="128" customFormat="1" ht="15" customHeight="1">
      <c r="A18" s="1024"/>
      <c r="B18" s="1255"/>
      <c r="C18" s="1256"/>
      <c r="D18" s="1256"/>
      <c r="E18" s="1256"/>
      <c r="F18" s="1257"/>
      <c r="G18" s="1258"/>
      <c r="H18" s="1259"/>
      <c r="I18" s="1259"/>
      <c r="J18" s="1259"/>
      <c r="K18" s="1259"/>
      <c r="L18" s="1260"/>
      <c r="M18" s="1262"/>
      <c r="N18" s="1265"/>
      <c r="O18" s="1199"/>
      <c r="P18" s="1200"/>
      <c r="Q18" s="1201"/>
      <c r="R18" s="1228"/>
      <c r="S18" s="1229"/>
      <c r="T18" s="1230"/>
      <c r="U18" s="1307"/>
      <c r="V18" s="1308"/>
      <c r="W18" s="1308"/>
      <c r="X18" s="1238"/>
      <c r="Y18" s="851"/>
      <c r="Z18" s="1240"/>
      <c r="AA18" s="851"/>
      <c r="AB18" s="987"/>
      <c r="AC18" s="989"/>
      <c r="AD18" s="1216"/>
      <c r="AE18" s="1217"/>
      <c r="AF18" s="1217"/>
      <c r="AG18" s="1217"/>
      <c r="AH18" s="1220"/>
      <c r="AI18" s="1217"/>
      <c r="AJ18" s="1217"/>
      <c r="AK18" s="1221"/>
      <c r="AL18" s="1205"/>
      <c r="AM18" s="1206"/>
      <c r="AN18" s="1207"/>
      <c r="AO18" s="1205"/>
      <c r="AP18" s="1206"/>
      <c r="AQ18" s="1206"/>
      <c r="AR18" s="1207"/>
      <c r="AS18" s="1208"/>
      <c r="AT18" s="1209"/>
      <c r="AU18" s="1209"/>
      <c r="AV18" s="1210"/>
      <c r="AW18" s="1047"/>
      <c r="AX18" s="1048"/>
      <c r="AY18" s="1048"/>
      <c r="AZ18" s="1277"/>
      <c r="BA18" s="1278"/>
      <c r="BB18" s="1279"/>
      <c r="BC18" s="136"/>
      <c r="BD18" s="137"/>
      <c r="BE18" s="137"/>
      <c r="BF18" s="138"/>
      <c r="BG18" s="1316"/>
      <c r="BH18" s="1317"/>
      <c r="BI18" s="1317"/>
      <c r="BJ18" s="1317"/>
      <c r="BK18" s="1317"/>
      <c r="BL18" s="1317"/>
      <c r="BM18" s="1317"/>
      <c r="BN18" s="1317"/>
      <c r="BO18" s="1317"/>
      <c r="BP18" s="1318"/>
    </row>
    <row r="19" spans="1:77" s="128" customFormat="1" ht="15" customHeight="1">
      <c r="A19" s="1024"/>
      <c r="B19" s="1272"/>
      <c r="C19" s="1273"/>
      <c r="D19" s="1274"/>
      <c r="E19" s="1275"/>
      <c r="F19" s="1276"/>
      <c r="G19" s="1258"/>
      <c r="H19" s="1259"/>
      <c r="I19" s="1259"/>
      <c r="J19" s="1259"/>
      <c r="K19" s="1259"/>
      <c r="L19" s="1260"/>
      <c r="M19" s="1262"/>
      <c r="N19" s="1265"/>
      <c r="O19" s="1202"/>
      <c r="P19" s="1203"/>
      <c r="Q19" s="1204"/>
      <c r="R19" s="1228"/>
      <c r="S19" s="1229"/>
      <c r="T19" s="1230"/>
      <c r="U19" s="1211"/>
      <c r="V19" s="1212"/>
      <c r="W19" s="1212"/>
      <c r="X19" s="139"/>
      <c r="Y19" s="140" t="s">
        <v>251</v>
      </c>
      <c r="Z19" s="141"/>
      <c r="AA19" s="140" t="s">
        <v>251</v>
      </c>
      <c r="AB19" s="142">
        <f>IF((X19+Z19)&gt;=12,X19+Z19-12,X19+Z19)</f>
        <v>0</v>
      </c>
      <c r="AC19" s="140" t="s">
        <v>251</v>
      </c>
      <c r="AD19" s="143" t="s">
        <v>238</v>
      </c>
      <c r="AE19" s="1213"/>
      <c r="AF19" s="1213"/>
      <c r="AG19" s="144" t="s">
        <v>240</v>
      </c>
      <c r="AH19" s="145" t="s">
        <v>238</v>
      </c>
      <c r="AI19" s="1213"/>
      <c r="AJ19" s="1213"/>
      <c r="AK19" s="146" t="s">
        <v>240</v>
      </c>
      <c r="AL19" s="1244"/>
      <c r="AM19" s="1245"/>
      <c r="AN19" s="1246"/>
      <c r="AO19" s="1205"/>
      <c r="AP19" s="1206"/>
      <c r="AQ19" s="1206"/>
      <c r="AR19" s="1207"/>
      <c r="AS19" s="1247"/>
      <c r="AT19" s="1248"/>
      <c r="AU19" s="1248"/>
      <c r="AV19" s="1249"/>
      <c r="AW19" s="1047"/>
      <c r="AX19" s="1048"/>
      <c r="AY19" s="1048"/>
      <c r="AZ19" s="1322"/>
      <c r="BA19" s="1300"/>
      <c r="BB19" s="1323"/>
      <c r="BC19" s="147"/>
      <c r="BD19" s="148"/>
      <c r="BE19" s="148"/>
      <c r="BF19" s="149"/>
      <c r="BG19" s="1319"/>
      <c r="BH19" s="1320"/>
      <c r="BI19" s="1320"/>
      <c r="BJ19" s="1320"/>
      <c r="BK19" s="1320"/>
      <c r="BL19" s="1320"/>
      <c r="BM19" s="1320"/>
      <c r="BN19" s="1320"/>
      <c r="BO19" s="1320"/>
      <c r="BP19" s="1321"/>
    </row>
    <row r="20" spans="1:77" s="128" customFormat="1" ht="15" customHeight="1">
      <c r="A20" s="1023">
        <v>4</v>
      </c>
      <c r="B20" s="1252"/>
      <c r="C20" s="1253"/>
      <c r="D20" s="1253"/>
      <c r="E20" s="1253"/>
      <c r="F20" s="1254"/>
      <c r="G20" s="1252"/>
      <c r="H20" s="1253"/>
      <c r="I20" s="1253"/>
      <c r="J20" s="1253"/>
      <c r="K20" s="1253"/>
      <c r="L20" s="1254"/>
      <c r="M20" s="1261"/>
      <c r="N20" s="1264"/>
      <c r="O20" s="1296"/>
      <c r="P20" s="1297"/>
      <c r="Q20" s="1298"/>
      <c r="R20" s="1299"/>
      <c r="S20" s="1300"/>
      <c r="T20" s="1301"/>
      <c r="U20" s="1305"/>
      <c r="V20" s="1306"/>
      <c r="W20" s="1306"/>
      <c r="X20" s="1309"/>
      <c r="Y20" s="1072" t="s">
        <v>247</v>
      </c>
      <c r="Z20" s="1310"/>
      <c r="AA20" s="1072" t="s">
        <v>247</v>
      </c>
      <c r="AB20" s="1073">
        <f>IF((X22+Z22)&gt;=12,X20+Z20+1,X20+Z20)</f>
        <v>0</v>
      </c>
      <c r="AC20" s="1074" t="s">
        <v>247</v>
      </c>
      <c r="AD20" s="1292"/>
      <c r="AE20" s="1293"/>
      <c r="AF20" s="1293"/>
      <c r="AG20" s="1293"/>
      <c r="AH20" s="1294"/>
      <c r="AI20" s="1293"/>
      <c r="AJ20" s="1293"/>
      <c r="AK20" s="1295"/>
      <c r="AL20" s="1205"/>
      <c r="AM20" s="1206"/>
      <c r="AN20" s="1207"/>
      <c r="AO20" s="1205"/>
      <c r="AP20" s="1206"/>
      <c r="AQ20" s="1206"/>
      <c r="AR20" s="1207"/>
      <c r="AS20" s="1208"/>
      <c r="AT20" s="1209"/>
      <c r="AU20" s="1209"/>
      <c r="AV20" s="1210"/>
      <c r="AW20" s="1047">
        <f>AH20+SUM(AL20:AV22)</f>
        <v>0</v>
      </c>
      <c r="AX20" s="1048"/>
      <c r="AY20" s="1048"/>
      <c r="AZ20" s="1277"/>
      <c r="BA20" s="1278"/>
      <c r="BB20" s="1279"/>
      <c r="BC20" s="136"/>
      <c r="BD20" s="137"/>
      <c r="BE20" s="137"/>
      <c r="BF20" s="138"/>
      <c r="BG20" s="1289"/>
      <c r="BH20" s="1330"/>
      <c r="BI20" s="1330"/>
      <c r="BJ20" s="1330"/>
      <c r="BK20" s="1330"/>
      <c r="BL20" s="1330"/>
      <c r="BM20" s="1330"/>
      <c r="BN20" s="1330"/>
      <c r="BO20" s="1330"/>
      <c r="BP20" s="1331"/>
    </row>
    <row r="21" spans="1:77" s="128" customFormat="1" ht="15" customHeight="1">
      <c r="A21" s="1024"/>
      <c r="B21" s="1255"/>
      <c r="C21" s="1256"/>
      <c r="D21" s="1256"/>
      <c r="E21" s="1256"/>
      <c r="F21" s="1257"/>
      <c r="G21" s="1258"/>
      <c r="H21" s="1259"/>
      <c r="I21" s="1259"/>
      <c r="J21" s="1259"/>
      <c r="K21" s="1259"/>
      <c r="L21" s="1260"/>
      <c r="M21" s="1262"/>
      <c r="N21" s="1265"/>
      <c r="O21" s="1199"/>
      <c r="P21" s="1200"/>
      <c r="Q21" s="1201"/>
      <c r="R21" s="1228"/>
      <c r="S21" s="1229"/>
      <c r="T21" s="1230"/>
      <c r="U21" s="1307"/>
      <c r="V21" s="1308"/>
      <c r="W21" s="1308"/>
      <c r="X21" s="1238"/>
      <c r="Y21" s="851"/>
      <c r="Z21" s="1240"/>
      <c r="AA21" s="851"/>
      <c r="AB21" s="987"/>
      <c r="AC21" s="989"/>
      <c r="AD21" s="1216"/>
      <c r="AE21" s="1217"/>
      <c r="AF21" s="1217"/>
      <c r="AG21" s="1217"/>
      <c r="AH21" s="1220"/>
      <c r="AI21" s="1217"/>
      <c r="AJ21" s="1217"/>
      <c r="AK21" s="1221"/>
      <c r="AL21" s="1205"/>
      <c r="AM21" s="1206"/>
      <c r="AN21" s="1207"/>
      <c r="AO21" s="1205"/>
      <c r="AP21" s="1206"/>
      <c r="AQ21" s="1206"/>
      <c r="AR21" s="1207"/>
      <c r="AS21" s="1208"/>
      <c r="AT21" s="1209"/>
      <c r="AU21" s="1209"/>
      <c r="AV21" s="1210"/>
      <c r="AW21" s="1047"/>
      <c r="AX21" s="1048"/>
      <c r="AY21" s="1048"/>
      <c r="AZ21" s="1277"/>
      <c r="BA21" s="1278"/>
      <c r="BB21" s="1279"/>
      <c r="BC21" s="136"/>
      <c r="BD21" s="137"/>
      <c r="BE21" s="137"/>
      <c r="BF21" s="138"/>
      <c r="BG21" s="1316"/>
      <c r="BH21" s="1317"/>
      <c r="BI21" s="1317"/>
      <c r="BJ21" s="1317"/>
      <c r="BK21" s="1317"/>
      <c r="BL21" s="1317"/>
      <c r="BM21" s="1317"/>
      <c r="BN21" s="1317"/>
      <c r="BO21" s="1317"/>
      <c r="BP21" s="1318"/>
    </row>
    <row r="22" spans="1:77" s="128" customFormat="1" ht="15" customHeight="1">
      <c r="A22" s="1025"/>
      <c r="B22" s="1272"/>
      <c r="C22" s="1273"/>
      <c r="D22" s="1274"/>
      <c r="E22" s="1275"/>
      <c r="F22" s="1276"/>
      <c r="G22" s="1255"/>
      <c r="H22" s="1256"/>
      <c r="I22" s="1256"/>
      <c r="J22" s="1256"/>
      <c r="K22" s="1256"/>
      <c r="L22" s="1257"/>
      <c r="M22" s="1263"/>
      <c r="N22" s="1266"/>
      <c r="O22" s="1202"/>
      <c r="P22" s="1203"/>
      <c r="Q22" s="1204"/>
      <c r="R22" s="1302"/>
      <c r="S22" s="1303"/>
      <c r="T22" s="1304"/>
      <c r="U22" s="1314"/>
      <c r="V22" s="1315"/>
      <c r="W22" s="1315"/>
      <c r="X22" s="150"/>
      <c r="Y22" s="151" t="s">
        <v>251</v>
      </c>
      <c r="Z22" s="152"/>
      <c r="AA22" s="151" t="s">
        <v>251</v>
      </c>
      <c r="AB22" s="153">
        <f>IF((X22+Z22)&gt;=12,X22+Z22-12,X22+Z22)</f>
        <v>0</v>
      </c>
      <c r="AC22" s="151" t="s">
        <v>251</v>
      </c>
      <c r="AD22" s="154" t="s">
        <v>238</v>
      </c>
      <c r="AE22" s="1313"/>
      <c r="AF22" s="1313"/>
      <c r="AG22" s="155" t="s">
        <v>240</v>
      </c>
      <c r="AH22" s="156" t="s">
        <v>238</v>
      </c>
      <c r="AI22" s="1313"/>
      <c r="AJ22" s="1313"/>
      <c r="AK22" s="157" t="s">
        <v>240</v>
      </c>
      <c r="AL22" s="1205"/>
      <c r="AM22" s="1206"/>
      <c r="AN22" s="1207"/>
      <c r="AO22" s="1205"/>
      <c r="AP22" s="1206"/>
      <c r="AQ22" s="1206"/>
      <c r="AR22" s="1207"/>
      <c r="AS22" s="1208"/>
      <c r="AT22" s="1209"/>
      <c r="AU22" s="1209"/>
      <c r="AV22" s="1210"/>
      <c r="AW22" s="1047"/>
      <c r="AX22" s="1048"/>
      <c r="AY22" s="1048"/>
      <c r="AZ22" s="1311"/>
      <c r="BA22" s="1297"/>
      <c r="BB22" s="1312"/>
      <c r="BC22" s="147"/>
      <c r="BD22" s="148"/>
      <c r="BE22" s="148"/>
      <c r="BF22" s="149"/>
      <c r="BG22" s="1319"/>
      <c r="BH22" s="1320"/>
      <c r="BI22" s="1320"/>
      <c r="BJ22" s="1320"/>
      <c r="BK22" s="1320"/>
      <c r="BL22" s="1320"/>
      <c r="BM22" s="1320"/>
      <c r="BN22" s="1320"/>
      <c r="BO22" s="1320"/>
      <c r="BP22" s="1321"/>
    </row>
    <row r="23" spans="1:77" s="128" customFormat="1" ht="15" customHeight="1">
      <c r="A23" s="1024">
        <v>5</v>
      </c>
      <c r="B23" s="1252"/>
      <c r="C23" s="1253"/>
      <c r="D23" s="1253"/>
      <c r="E23" s="1253"/>
      <c r="F23" s="1254"/>
      <c r="G23" s="1258"/>
      <c r="H23" s="1259"/>
      <c r="I23" s="1259"/>
      <c r="J23" s="1259"/>
      <c r="K23" s="1259"/>
      <c r="L23" s="1260"/>
      <c r="M23" s="1262"/>
      <c r="N23" s="1265"/>
      <c r="O23" s="1302"/>
      <c r="P23" s="1303"/>
      <c r="Q23" s="1304"/>
      <c r="R23" s="1228"/>
      <c r="S23" s="1229"/>
      <c r="T23" s="1230"/>
      <c r="U23" s="1307"/>
      <c r="V23" s="1308"/>
      <c r="W23" s="1308"/>
      <c r="X23" s="1238"/>
      <c r="Y23" s="851" t="s">
        <v>247</v>
      </c>
      <c r="Z23" s="1240"/>
      <c r="AA23" s="851" t="s">
        <v>247</v>
      </c>
      <c r="AB23" s="987">
        <f>IF((X25+Z25)&gt;=12,X23+Z23+1,X23+Z23)</f>
        <v>0</v>
      </c>
      <c r="AC23" s="989" t="s">
        <v>247</v>
      </c>
      <c r="AD23" s="1216"/>
      <c r="AE23" s="1217"/>
      <c r="AF23" s="1217"/>
      <c r="AG23" s="1217"/>
      <c r="AH23" s="1220"/>
      <c r="AI23" s="1217"/>
      <c r="AJ23" s="1217"/>
      <c r="AK23" s="1221"/>
      <c r="AL23" s="1324"/>
      <c r="AM23" s="1325"/>
      <c r="AN23" s="1326"/>
      <c r="AO23" s="1205"/>
      <c r="AP23" s="1206"/>
      <c r="AQ23" s="1206"/>
      <c r="AR23" s="1207"/>
      <c r="AS23" s="1327"/>
      <c r="AT23" s="1328"/>
      <c r="AU23" s="1328"/>
      <c r="AV23" s="1329"/>
      <c r="AW23" s="1047">
        <f>AH23+SUM(AL23:AV25)</f>
        <v>0</v>
      </c>
      <c r="AX23" s="1048"/>
      <c r="AY23" s="1048"/>
      <c r="AZ23" s="1286"/>
      <c r="BA23" s="1287"/>
      <c r="BB23" s="1288"/>
      <c r="BC23" s="136"/>
      <c r="BD23" s="137"/>
      <c r="BE23" s="137"/>
      <c r="BF23" s="138"/>
      <c r="BG23" s="1289"/>
      <c r="BH23" s="1330"/>
      <c r="BI23" s="1330"/>
      <c r="BJ23" s="1330"/>
      <c r="BK23" s="1330"/>
      <c r="BL23" s="1330"/>
      <c r="BM23" s="1330"/>
      <c r="BN23" s="1330"/>
      <c r="BO23" s="1330"/>
      <c r="BP23" s="1331"/>
    </row>
    <row r="24" spans="1:77" s="128" customFormat="1" ht="15" customHeight="1">
      <c r="A24" s="1024"/>
      <c r="B24" s="1255"/>
      <c r="C24" s="1256"/>
      <c r="D24" s="1256"/>
      <c r="E24" s="1256"/>
      <c r="F24" s="1257"/>
      <c r="G24" s="1258"/>
      <c r="H24" s="1259"/>
      <c r="I24" s="1259"/>
      <c r="J24" s="1259"/>
      <c r="K24" s="1259"/>
      <c r="L24" s="1260"/>
      <c r="M24" s="1262"/>
      <c r="N24" s="1265"/>
      <c r="O24" s="1199"/>
      <c r="P24" s="1200"/>
      <c r="Q24" s="1201"/>
      <c r="R24" s="1228"/>
      <c r="S24" s="1229"/>
      <c r="T24" s="1230"/>
      <c r="U24" s="1307"/>
      <c r="V24" s="1308"/>
      <c r="W24" s="1308"/>
      <c r="X24" s="1238"/>
      <c r="Y24" s="851"/>
      <c r="Z24" s="1240"/>
      <c r="AA24" s="851"/>
      <c r="AB24" s="987"/>
      <c r="AC24" s="989"/>
      <c r="AD24" s="1216"/>
      <c r="AE24" s="1217"/>
      <c r="AF24" s="1217"/>
      <c r="AG24" s="1217"/>
      <c r="AH24" s="1220"/>
      <c r="AI24" s="1217"/>
      <c r="AJ24" s="1217"/>
      <c r="AK24" s="1221"/>
      <c r="AL24" s="1205"/>
      <c r="AM24" s="1206"/>
      <c r="AN24" s="1207"/>
      <c r="AO24" s="1205"/>
      <c r="AP24" s="1206"/>
      <c r="AQ24" s="1206"/>
      <c r="AR24" s="1207"/>
      <c r="AS24" s="1208"/>
      <c r="AT24" s="1209"/>
      <c r="AU24" s="1209"/>
      <c r="AV24" s="1210"/>
      <c r="AW24" s="1047"/>
      <c r="AX24" s="1048"/>
      <c r="AY24" s="1048"/>
      <c r="AZ24" s="1277"/>
      <c r="BA24" s="1278"/>
      <c r="BB24" s="1279"/>
      <c r="BC24" s="136"/>
      <c r="BD24" s="137"/>
      <c r="BE24" s="137"/>
      <c r="BF24" s="138"/>
      <c r="BG24" s="1316"/>
      <c r="BH24" s="1317"/>
      <c r="BI24" s="1317"/>
      <c r="BJ24" s="1317"/>
      <c r="BK24" s="1317"/>
      <c r="BL24" s="1317"/>
      <c r="BM24" s="1317"/>
      <c r="BN24" s="1317"/>
      <c r="BO24" s="1317"/>
      <c r="BP24" s="1318"/>
    </row>
    <row r="25" spans="1:77" s="128" customFormat="1" ht="15" customHeight="1">
      <c r="A25" s="1024"/>
      <c r="B25" s="1272"/>
      <c r="C25" s="1273"/>
      <c r="D25" s="1274"/>
      <c r="E25" s="1275"/>
      <c r="F25" s="1276"/>
      <c r="G25" s="1258"/>
      <c r="H25" s="1259"/>
      <c r="I25" s="1259"/>
      <c r="J25" s="1259"/>
      <c r="K25" s="1259"/>
      <c r="L25" s="1260"/>
      <c r="M25" s="1262"/>
      <c r="N25" s="1265"/>
      <c r="O25" s="1202"/>
      <c r="P25" s="1203"/>
      <c r="Q25" s="1204"/>
      <c r="R25" s="1228"/>
      <c r="S25" s="1229"/>
      <c r="T25" s="1230"/>
      <c r="U25" s="1211"/>
      <c r="V25" s="1212"/>
      <c r="W25" s="1212"/>
      <c r="X25" s="139"/>
      <c r="Y25" s="140" t="s">
        <v>251</v>
      </c>
      <c r="Z25" s="141"/>
      <c r="AA25" s="140" t="s">
        <v>251</v>
      </c>
      <c r="AB25" s="142">
        <f>IF((X25+Z25)&gt;=12,X25+Z25-12,X25+Z25)</f>
        <v>0</v>
      </c>
      <c r="AC25" s="140" t="s">
        <v>251</v>
      </c>
      <c r="AD25" s="143" t="s">
        <v>238</v>
      </c>
      <c r="AE25" s="1213"/>
      <c r="AF25" s="1213"/>
      <c r="AG25" s="144" t="s">
        <v>240</v>
      </c>
      <c r="AH25" s="145" t="s">
        <v>238</v>
      </c>
      <c r="AI25" s="1213"/>
      <c r="AJ25" s="1213"/>
      <c r="AK25" s="146" t="s">
        <v>240</v>
      </c>
      <c r="AL25" s="1244"/>
      <c r="AM25" s="1245"/>
      <c r="AN25" s="1246"/>
      <c r="AO25" s="1205"/>
      <c r="AP25" s="1206"/>
      <c r="AQ25" s="1206"/>
      <c r="AR25" s="1207"/>
      <c r="AS25" s="1247"/>
      <c r="AT25" s="1248"/>
      <c r="AU25" s="1248"/>
      <c r="AV25" s="1249"/>
      <c r="AW25" s="1047"/>
      <c r="AX25" s="1048"/>
      <c r="AY25" s="1048"/>
      <c r="AZ25" s="1322"/>
      <c r="BA25" s="1300"/>
      <c r="BB25" s="1323"/>
      <c r="BC25" s="147"/>
      <c r="BD25" s="148"/>
      <c r="BE25" s="148"/>
      <c r="BF25" s="149"/>
      <c r="BG25" s="1319"/>
      <c r="BH25" s="1320"/>
      <c r="BI25" s="1320"/>
      <c r="BJ25" s="1320"/>
      <c r="BK25" s="1320"/>
      <c r="BL25" s="1320"/>
      <c r="BM25" s="1320"/>
      <c r="BN25" s="1320"/>
      <c r="BO25" s="1320"/>
      <c r="BP25" s="1321"/>
    </row>
    <row r="26" spans="1:77" s="128" customFormat="1" ht="15" customHeight="1">
      <c r="A26" s="1023">
        <v>6</v>
      </c>
      <c r="B26" s="1252"/>
      <c r="C26" s="1253"/>
      <c r="D26" s="1253"/>
      <c r="E26" s="1253"/>
      <c r="F26" s="1254"/>
      <c r="G26" s="1252"/>
      <c r="H26" s="1253"/>
      <c r="I26" s="1253"/>
      <c r="J26" s="1253"/>
      <c r="K26" s="1253"/>
      <c r="L26" s="1254"/>
      <c r="M26" s="1261"/>
      <c r="N26" s="1264"/>
      <c r="O26" s="1296"/>
      <c r="P26" s="1297"/>
      <c r="Q26" s="1298"/>
      <c r="R26" s="1299"/>
      <c r="S26" s="1300"/>
      <c r="T26" s="1301"/>
      <c r="U26" s="1305"/>
      <c r="V26" s="1306"/>
      <c r="W26" s="1306"/>
      <c r="X26" s="1309"/>
      <c r="Y26" s="1072" t="s">
        <v>247</v>
      </c>
      <c r="Z26" s="1310"/>
      <c r="AA26" s="1072" t="s">
        <v>247</v>
      </c>
      <c r="AB26" s="1073">
        <f>IF((X28+Z28)&gt;=12,X26+Z26+1,X26+Z26)</f>
        <v>0</v>
      </c>
      <c r="AC26" s="1074" t="s">
        <v>247</v>
      </c>
      <c r="AD26" s="1292"/>
      <c r="AE26" s="1293"/>
      <c r="AF26" s="1293"/>
      <c r="AG26" s="1293"/>
      <c r="AH26" s="1294"/>
      <c r="AI26" s="1293"/>
      <c r="AJ26" s="1293"/>
      <c r="AK26" s="1295"/>
      <c r="AL26" s="1205"/>
      <c r="AM26" s="1206"/>
      <c r="AN26" s="1207"/>
      <c r="AO26" s="1205"/>
      <c r="AP26" s="1206"/>
      <c r="AQ26" s="1206"/>
      <c r="AR26" s="1207"/>
      <c r="AS26" s="1208"/>
      <c r="AT26" s="1209"/>
      <c r="AU26" s="1209"/>
      <c r="AV26" s="1210"/>
      <c r="AW26" s="1047">
        <f>AH26+SUM(AL26:AV28)</f>
        <v>0</v>
      </c>
      <c r="AX26" s="1048"/>
      <c r="AY26" s="1048"/>
      <c r="AZ26" s="1277"/>
      <c r="BA26" s="1278"/>
      <c r="BB26" s="1279"/>
      <c r="BC26" s="136"/>
      <c r="BD26" s="137"/>
      <c r="BE26" s="137"/>
      <c r="BF26" s="138"/>
      <c r="BG26" s="1289"/>
      <c r="BH26" s="1330"/>
      <c r="BI26" s="1330"/>
      <c r="BJ26" s="1330"/>
      <c r="BK26" s="1330"/>
      <c r="BL26" s="1330"/>
      <c r="BM26" s="1330"/>
      <c r="BN26" s="1330"/>
      <c r="BO26" s="1330"/>
      <c r="BP26" s="1331"/>
    </row>
    <row r="27" spans="1:77" s="128" customFormat="1" ht="15" customHeight="1">
      <c r="A27" s="1024"/>
      <c r="B27" s="1255"/>
      <c r="C27" s="1256"/>
      <c r="D27" s="1256"/>
      <c r="E27" s="1256"/>
      <c r="F27" s="1257"/>
      <c r="G27" s="1258"/>
      <c r="H27" s="1259"/>
      <c r="I27" s="1259"/>
      <c r="J27" s="1259"/>
      <c r="K27" s="1259"/>
      <c r="L27" s="1260"/>
      <c r="M27" s="1262"/>
      <c r="N27" s="1265"/>
      <c r="O27" s="1199"/>
      <c r="P27" s="1200"/>
      <c r="Q27" s="1201"/>
      <c r="R27" s="1228"/>
      <c r="S27" s="1229"/>
      <c r="T27" s="1230"/>
      <c r="U27" s="1307"/>
      <c r="V27" s="1308"/>
      <c r="W27" s="1308"/>
      <c r="X27" s="1238"/>
      <c r="Y27" s="851"/>
      <c r="Z27" s="1240"/>
      <c r="AA27" s="851"/>
      <c r="AB27" s="987"/>
      <c r="AC27" s="989"/>
      <c r="AD27" s="1216"/>
      <c r="AE27" s="1217"/>
      <c r="AF27" s="1217"/>
      <c r="AG27" s="1217"/>
      <c r="AH27" s="1220"/>
      <c r="AI27" s="1217"/>
      <c r="AJ27" s="1217"/>
      <c r="AK27" s="1221"/>
      <c r="AL27" s="1205"/>
      <c r="AM27" s="1206"/>
      <c r="AN27" s="1207"/>
      <c r="AO27" s="1205"/>
      <c r="AP27" s="1206"/>
      <c r="AQ27" s="1206"/>
      <c r="AR27" s="1207"/>
      <c r="AS27" s="1208"/>
      <c r="AT27" s="1209"/>
      <c r="AU27" s="1209"/>
      <c r="AV27" s="1210"/>
      <c r="AW27" s="1047"/>
      <c r="AX27" s="1048"/>
      <c r="AY27" s="1048"/>
      <c r="AZ27" s="1277"/>
      <c r="BA27" s="1278"/>
      <c r="BB27" s="1279"/>
      <c r="BC27" s="136"/>
      <c r="BD27" s="137"/>
      <c r="BE27" s="137"/>
      <c r="BF27" s="138"/>
      <c r="BG27" s="1316"/>
      <c r="BH27" s="1317"/>
      <c r="BI27" s="1317"/>
      <c r="BJ27" s="1317"/>
      <c r="BK27" s="1317"/>
      <c r="BL27" s="1317"/>
      <c r="BM27" s="1317"/>
      <c r="BN27" s="1317"/>
      <c r="BO27" s="1317"/>
      <c r="BP27" s="1318"/>
    </row>
    <row r="28" spans="1:77" s="128" customFormat="1" ht="15" customHeight="1">
      <c r="A28" s="1025"/>
      <c r="B28" s="1272"/>
      <c r="C28" s="1273"/>
      <c r="D28" s="1274"/>
      <c r="E28" s="1275"/>
      <c r="F28" s="1276"/>
      <c r="G28" s="1255"/>
      <c r="H28" s="1256"/>
      <c r="I28" s="1256"/>
      <c r="J28" s="1256"/>
      <c r="K28" s="1256"/>
      <c r="L28" s="1257"/>
      <c r="M28" s="1263"/>
      <c r="N28" s="1266"/>
      <c r="O28" s="1202"/>
      <c r="P28" s="1203"/>
      <c r="Q28" s="1204"/>
      <c r="R28" s="1302"/>
      <c r="S28" s="1303"/>
      <c r="T28" s="1304"/>
      <c r="U28" s="1314"/>
      <c r="V28" s="1315"/>
      <c r="W28" s="1315"/>
      <c r="X28" s="150"/>
      <c r="Y28" s="151" t="s">
        <v>251</v>
      </c>
      <c r="Z28" s="152"/>
      <c r="AA28" s="151" t="s">
        <v>251</v>
      </c>
      <c r="AB28" s="153">
        <f>IF((X28+Z28)&gt;=12,X28+Z28-12,X28+Z28)</f>
        <v>0</v>
      </c>
      <c r="AC28" s="151" t="s">
        <v>251</v>
      </c>
      <c r="AD28" s="154" t="s">
        <v>238</v>
      </c>
      <c r="AE28" s="1313"/>
      <c r="AF28" s="1313"/>
      <c r="AG28" s="155" t="s">
        <v>240</v>
      </c>
      <c r="AH28" s="156" t="s">
        <v>238</v>
      </c>
      <c r="AI28" s="1313"/>
      <c r="AJ28" s="1313"/>
      <c r="AK28" s="157" t="s">
        <v>240</v>
      </c>
      <c r="AL28" s="1205"/>
      <c r="AM28" s="1206"/>
      <c r="AN28" s="1207"/>
      <c r="AO28" s="1205"/>
      <c r="AP28" s="1206"/>
      <c r="AQ28" s="1206"/>
      <c r="AR28" s="1207"/>
      <c r="AS28" s="1208"/>
      <c r="AT28" s="1209"/>
      <c r="AU28" s="1209"/>
      <c r="AV28" s="1210"/>
      <c r="AW28" s="1047"/>
      <c r="AX28" s="1048"/>
      <c r="AY28" s="1048"/>
      <c r="AZ28" s="1311"/>
      <c r="BA28" s="1297"/>
      <c r="BB28" s="1312"/>
      <c r="BC28" s="147"/>
      <c r="BD28" s="148"/>
      <c r="BE28" s="148"/>
      <c r="BF28" s="149"/>
      <c r="BG28" s="1319"/>
      <c r="BH28" s="1320"/>
      <c r="BI28" s="1320"/>
      <c r="BJ28" s="1320"/>
      <c r="BK28" s="1320"/>
      <c r="BL28" s="1320"/>
      <c r="BM28" s="1320"/>
      <c r="BN28" s="1320"/>
      <c r="BO28" s="1320"/>
      <c r="BP28" s="1321"/>
    </row>
    <row r="29" spans="1:77" s="128" customFormat="1" ht="15" customHeight="1">
      <c r="A29" s="1024">
        <v>7</v>
      </c>
      <c r="B29" s="1252"/>
      <c r="C29" s="1253"/>
      <c r="D29" s="1253"/>
      <c r="E29" s="1253"/>
      <c r="F29" s="1254"/>
      <c r="G29" s="1258"/>
      <c r="H29" s="1259"/>
      <c r="I29" s="1259"/>
      <c r="J29" s="1259"/>
      <c r="K29" s="1259"/>
      <c r="L29" s="1260"/>
      <c r="M29" s="1262"/>
      <c r="N29" s="1265"/>
      <c r="O29" s="1302"/>
      <c r="P29" s="1303"/>
      <c r="Q29" s="1304"/>
      <c r="R29" s="1228"/>
      <c r="S29" s="1229"/>
      <c r="T29" s="1230"/>
      <c r="U29" s="1307"/>
      <c r="V29" s="1308"/>
      <c r="W29" s="1308"/>
      <c r="X29" s="1238"/>
      <c r="Y29" s="851" t="s">
        <v>247</v>
      </c>
      <c r="Z29" s="1240"/>
      <c r="AA29" s="851" t="s">
        <v>247</v>
      </c>
      <c r="AB29" s="987">
        <f>IF((X31+Z31)&gt;=12,X29+Z29+1,X29+Z29)</f>
        <v>0</v>
      </c>
      <c r="AC29" s="989" t="s">
        <v>247</v>
      </c>
      <c r="AD29" s="1216"/>
      <c r="AE29" s="1217"/>
      <c r="AF29" s="1217"/>
      <c r="AG29" s="1217"/>
      <c r="AH29" s="1220"/>
      <c r="AI29" s="1217"/>
      <c r="AJ29" s="1217"/>
      <c r="AK29" s="1221"/>
      <c r="AL29" s="1324"/>
      <c r="AM29" s="1325"/>
      <c r="AN29" s="1326"/>
      <c r="AO29" s="1205"/>
      <c r="AP29" s="1206"/>
      <c r="AQ29" s="1206"/>
      <c r="AR29" s="1207"/>
      <c r="AS29" s="1327"/>
      <c r="AT29" s="1328"/>
      <c r="AU29" s="1328"/>
      <c r="AV29" s="1329"/>
      <c r="AW29" s="1047">
        <f>AH29+SUM(AL29:AV31)</f>
        <v>0</v>
      </c>
      <c r="AX29" s="1048"/>
      <c r="AY29" s="1048"/>
      <c r="AZ29" s="1286"/>
      <c r="BA29" s="1287"/>
      <c r="BB29" s="1288"/>
      <c r="BC29" s="136"/>
      <c r="BD29" s="137"/>
      <c r="BE29" s="137"/>
      <c r="BF29" s="138"/>
      <c r="BG29" s="1289"/>
      <c r="BH29" s="1330"/>
      <c r="BI29" s="1330"/>
      <c r="BJ29" s="1330"/>
      <c r="BK29" s="1330"/>
      <c r="BL29" s="1330"/>
      <c r="BM29" s="1330"/>
      <c r="BN29" s="1330"/>
      <c r="BO29" s="1330"/>
      <c r="BP29" s="1331"/>
    </row>
    <row r="30" spans="1:77" s="128" customFormat="1" ht="15" customHeight="1">
      <c r="A30" s="1024"/>
      <c r="B30" s="1255"/>
      <c r="C30" s="1256"/>
      <c r="D30" s="1256"/>
      <c r="E30" s="1256"/>
      <c r="F30" s="1257"/>
      <c r="G30" s="1258"/>
      <c r="H30" s="1259"/>
      <c r="I30" s="1259"/>
      <c r="J30" s="1259"/>
      <c r="K30" s="1259"/>
      <c r="L30" s="1260"/>
      <c r="M30" s="1262"/>
      <c r="N30" s="1265"/>
      <c r="O30" s="1199"/>
      <c r="P30" s="1200"/>
      <c r="Q30" s="1201"/>
      <c r="R30" s="1228"/>
      <c r="S30" s="1229"/>
      <c r="T30" s="1230"/>
      <c r="U30" s="1307"/>
      <c r="V30" s="1308"/>
      <c r="W30" s="1308"/>
      <c r="X30" s="1238"/>
      <c r="Y30" s="851"/>
      <c r="Z30" s="1240"/>
      <c r="AA30" s="851"/>
      <c r="AB30" s="987"/>
      <c r="AC30" s="989"/>
      <c r="AD30" s="1216"/>
      <c r="AE30" s="1217"/>
      <c r="AF30" s="1217"/>
      <c r="AG30" s="1217"/>
      <c r="AH30" s="1220"/>
      <c r="AI30" s="1217"/>
      <c r="AJ30" s="1217"/>
      <c r="AK30" s="1221"/>
      <c r="AL30" s="1205"/>
      <c r="AM30" s="1206"/>
      <c r="AN30" s="1207"/>
      <c r="AO30" s="1205"/>
      <c r="AP30" s="1206"/>
      <c r="AQ30" s="1206"/>
      <c r="AR30" s="1207"/>
      <c r="AS30" s="1335"/>
      <c r="AT30" s="1336"/>
      <c r="AU30" s="1336"/>
      <c r="AV30" s="1337"/>
      <c r="AW30" s="1047"/>
      <c r="AX30" s="1048"/>
      <c r="AY30" s="1048"/>
      <c r="AZ30" s="1277"/>
      <c r="BA30" s="1278"/>
      <c r="BB30" s="1279"/>
      <c r="BC30" s="136"/>
      <c r="BD30" s="137"/>
      <c r="BE30" s="137"/>
      <c r="BF30" s="138"/>
      <c r="BG30" s="1316"/>
      <c r="BH30" s="1317"/>
      <c r="BI30" s="1317"/>
      <c r="BJ30" s="1317"/>
      <c r="BK30" s="1317"/>
      <c r="BL30" s="1317"/>
      <c r="BM30" s="1317"/>
      <c r="BN30" s="1317"/>
      <c r="BO30" s="1317"/>
      <c r="BP30" s="1318"/>
    </row>
    <row r="31" spans="1:77" s="128" customFormat="1" ht="15" customHeight="1" thickBot="1">
      <c r="A31" s="1183"/>
      <c r="B31" s="1272"/>
      <c r="C31" s="1273"/>
      <c r="D31" s="1274"/>
      <c r="E31" s="1275"/>
      <c r="F31" s="1276"/>
      <c r="G31" s="1356"/>
      <c r="H31" s="1357"/>
      <c r="I31" s="1357"/>
      <c r="J31" s="1357"/>
      <c r="K31" s="1357"/>
      <c r="L31" s="1358"/>
      <c r="M31" s="1359"/>
      <c r="N31" s="1360"/>
      <c r="O31" s="1202"/>
      <c r="P31" s="1203"/>
      <c r="Q31" s="1204"/>
      <c r="R31" s="1341"/>
      <c r="S31" s="1342"/>
      <c r="T31" s="1343"/>
      <c r="U31" s="1338"/>
      <c r="V31" s="1339"/>
      <c r="W31" s="1339"/>
      <c r="X31" s="159"/>
      <c r="Y31" s="160" t="s">
        <v>251</v>
      </c>
      <c r="Z31" s="161"/>
      <c r="AA31" s="160" t="s">
        <v>251</v>
      </c>
      <c r="AB31" s="162">
        <f>IF((X31+Z31)&gt;=12,X31+Z31-12,X31+Z31)</f>
        <v>0</v>
      </c>
      <c r="AC31" s="163" t="s">
        <v>251</v>
      </c>
      <c r="AD31" s="164" t="s">
        <v>238</v>
      </c>
      <c r="AE31" s="1340"/>
      <c r="AF31" s="1340"/>
      <c r="AG31" s="165" t="s">
        <v>240</v>
      </c>
      <c r="AH31" s="166" t="s">
        <v>238</v>
      </c>
      <c r="AI31" s="1340"/>
      <c r="AJ31" s="1340"/>
      <c r="AK31" s="167" t="s">
        <v>240</v>
      </c>
      <c r="AL31" s="1344"/>
      <c r="AM31" s="1345"/>
      <c r="AN31" s="1346"/>
      <c r="AO31" s="1347"/>
      <c r="AP31" s="1348"/>
      <c r="AQ31" s="1348"/>
      <c r="AR31" s="1349"/>
      <c r="AS31" s="1350"/>
      <c r="AT31" s="1351"/>
      <c r="AU31" s="1351"/>
      <c r="AV31" s="1352"/>
      <c r="AW31" s="1188"/>
      <c r="AX31" s="1189"/>
      <c r="AY31" s="1189"/>
      <c r="AZ31" s="1353"/>
      <c r="BA31" s="1354"/>
      <c r="BB31" s="1355"/>
      <c r="BC31" s="168"/>
      <c r="BD31" s="169"/>
      <c r="BE31" s="169"/>
      <c r="BF31" s="170"/>
      <c r="BG31" s="1332"/>
      <c r="BH31" s="1333"/>
      <c r="BI31" s="1333"/>
      <c r="BJ31" s="1333"/>
      <c r="BK31" s="1333"/>
      <c r="BL31" s="1333"/>
      <c r="BM31" s="1333"/>
      <c r="BN31" s="1333"/>
      <c r="BO31" s="1333"/>
      <c r="BP31" s="1334"/>
    </row>
    <row r="32" spans="1:77" s="128" customFormat="1" ht="14.1" customHeight="1">
      <c r="A32" s="1161" t="s">
        <v>278</v>
      </c>
      <c r="B32" s="1162"/>
      <c r="C32" s="1162"/>
      <c r="D32" s="1162"/>
      <c r="E32" s="1162"/>
      <c r="F32" s="1162"/>
      <c r="G32" s="1162"/>
      <c r="H32" s="1162"/>
      <c r="I32" s="1162"/>
      <c r="J32" s="1162"/>
      <c r="K32" s="1162"/>
      <c r="L32" s="1162"/>
      <c r="M32" s="1162"/>
      <c r="N32" s="1162"/>
      <c r="O32" s="1162"/>
      <c r="P32" s="1162"/>
      <c r="Q32" s="1162"/>
      <c r="R32" s="1162"/>
      <c r="S32" s="1162"/>
      <c r="T32" s="1162"/>
      <c r="U32" s="1162"/>
      <c r="V32" s="1162"/>
      <c r="W32" s="1163"/>
      <c r="X32" s="171" t="str">
        <f>IFERROR((X11+X14+X17+X20+X23+X26+X29)/COUNTA(G11:L31),"")</f>
        <v/>
      </c>
      <c r="Y32" s="172" t="s">
        <v>247</v>
      </c>
      <c r="Z32" s="173" t="str">
        <f>IFERROR((Z11+Z14+Z17+Z20+Z23+Z26+Z29)/COUNTA(G11:L31),"")</f>
        <v/>
      </c>
      <c r="AA32" s="174" t="s">
        <v>247</v>
      </c>
      <c r="AB32" s="173">
        <f>BU33</f>
        <v>0</v>
      </c>
      <c r="AC32" s="172" t="s">
        <v>247</v>
      </c>
      <c r="AD32" s="1167" t="str">
        <f>IFERROR(SUM(AD11,AD14,AD17,AD20,AD23,AD26,AD29)/COUNTA(AD11,AD14,AD17,AD20,AD23,AD26,AD29),"")</f>
        <v/>
      </c>
      <c r="AE32" s="1168"/>
      <c r="AF32" s="1168"/>
      <c r="AG32" s="1169"/>
      <c r="AH32" s="1167" t="str">
        <f>IFERROR(SUM(AH11,AH14,AH17,AH20,AH23,AH26,AH29)/COUNTA(AH11,AH14,AH17,AH20,AH23,AH26,AH29),"")</f>
        <v/>
      </c>
      <c r="AI32" s="1168"/>
      <c r="AJ32" s="1168"/>
      <c r="AK32" s="1169"/>
      <c r="AL32" s="1173"/>
      <c r="AM32" s="1174"/>
      <c r="AN32" s="1174"/>
      <c r="AO32" s="1174"/>
      <c r="AP32" s="1174"/>
      <c r="AQ32" s="1174"/>
      <c r="AR32" s="1174"/>
      <c r="AS32" s="1174"/>
      <c r="AT32" s="1174"/>
      <c r="AU32" s="1174"/>
      <c r="AV32" s="1175"/>
      <c r="AW32" s="1179" t="str">
        <f>IFERROR(SUM(AW11:AY31)/COUNTA(G11:L31),"")</f>
        <v/>
      </c>
      <c r="AX32" s="1180"/>
      <c r="AY32" s="1180"/>
      <c r="AZ32" s="1136" t="str">
        <f>IFERROR(AVERAGE(AZ11,AZ14,AZ17,AZ20,AZ23,AZ26,AZ29),"")</f>
        <v/>
      </c>
      <c r="BA32" s="1137"/>
      <c r="BB32" s="1138"/>
      <c r="BC32" s="1142"/>
      <c r="BD32" s="1143"/>
      <c r="BE32" s="1143"/>
      <c r="BF32" s="1144"/>
      <c r="BG32" s="1148"/>
      <c r="BH32" s="1149"/>
      <c r="BI32" s="1149"/>
      <c r="BJ32" s="1149"/>
      <c r="BK32" s="1149"/>
      <c r="BL32" s="1149"/>
      <c r="BM32" s="1149"/>
      <c r="BN32" s="1149"/>
      <c r="BO32" s="1149"/>
      <c r="BP32" s="1150"/>
      <c r="BT32" s="175">
        <f>INT(BT33/12)</f>
        <v>0</v>
      </c>
      <c r="BU32" s="175">
        <f>MOD(BT33,12)</f>
        <v>0</v>
      </c>
    </row>
    <row r="33" spans="1:74" s="128" customFormat="1" ht="14.1" customHeight="1" thickBot="1">
      <c r="A33" s="1164"/>
      <c r="B33" s="1165"/>
      <c r="C33" s="1165"/>
      <c r="D33" s="1165"/>
      <c r="E33" s="1165"/>
      <c r="F33" s="1165"/>
      <c r="G33" s="1165"/>
      <c r="H33" s="1165"/>
      <c r="I33" s="1165"/>
      <c r="J33" s="1165"/>
      <c r="K33" s="1165"/>
      <c r="L33" s="1165"/>
      <c r="M33" s="1165"/>
      <c r="N33" s="1165"/>
      <c r="O33" s="1165"/>
      <c r="P33" s="1165"/>
      <c r="Q33" s="1165"/>
      <c r="R33" s="1165"/>
      <c r="S33" s="1165"/>
      <c r="T33" s="1165"/>
      <c r="U33" s="1165"/>
      <c r="V33" s="1165"/>
      <c r="W33" s="1166"/>
      <c r="X33" s="176" t="str">
        <f>IFERROR((X13+X16+X19+X22+X25+X28+X31)/COUNTA(G11:L31),"")</f>
        <v/>
      </c>
      <c r="Y33" s="177" t="s">
        <v>251</v>
      </c>
      <c r="Z33" s="178" t="str">
        <f>IFERROR((Z13+Z16+Z19+Z22+Z25+Z28+Z31)/COUNTA(G11:L31),"")</f>
        <v/>
      </c>
      <c r="AA33" s="177" t="s">
        <v>251</v>
      </c>
      <c r="AB33" s="178">
        <f>BU32</f>
        <v>0</v>
      </c>
      <c r="AC33" s="177" t="s">
        <v>251</v>
      </c>
      <c r="AD33" s="1170"/>
      <c r="AE33" s="1171"/>
      <c r="AF33" s="1171"/>
      <c r="AG33" s="1172"/>
      <c r="AH33" s="1170"/>
      <c r="AI33" s="1171"/>
      <c r="AJ33" s="1171"/>
      <c r="AK33" s="1172"/>
      <c r="AL33" s="1176"/>
      <c r="AM33" s="1177"/>
      <c r="AN33" s="1177"/>
      <c r="AO33" s="1177"/>
      <c r="AP33" s="1177"/>
      <c r="AQ33" s="1177"/>
      <c r="AR33" s="1177"/>
      <c r="AS33" s="1177"/>
      <c r="AT33" s="1177"/>
      <c r="AU33" s="1177"/>
      <c r="AV33" s="1178"/>
      <c r="AW33" s="1181"/>
      <c r="AX33" s="1182"/>
      <c r="AY33" s="1182"/>
      <c r="AZ33" s="1139"/>
      <c r="BA33" s="1140"/>
      <c r="BB33" s="1141"/>
      <c r="BC33" s="1145"/>
      <c r="BD33" s="1146"/>
      <c r="BE33" s="1146"/>
      <c r="BF33" s="1147"/>
      <c r="BG33" s="1151"/>
      <c r="BH33" s="1152"/>
      <c r="BI33" s="1152"/>
      <c r="BJ33" s="1152"/>
      <c r="BK33" s="1152"/>
      <c r="BL33" s="1152"/>
      <c r="BM33" s="1152"/>
      <c r="BN33" s="1152"/>
      <c r="BO33" s="1152"/>
      <c r="BP33" s="1153"/>
      <c r="BT33" s="175">
        <f>IFERROR(SUM(AB13,AB16,AB19,AB22,AB25,AB28,AB31)/COUNTA(G11:L31),0)</f>
        <v>0</v>
      </c>
      <c r="BU33" s="175">
        <f>IFERROR(SUM(AB11,AB14,AB17,AB20,AB23,AB26,AB29)/COUNTA(G11:L31),0)</f>
        <v>0</v>
      </c>
    </row>
    <row r="34" spans="1:74" s="128" customFormat="1" ht="14.1" customHeight="1">
      <c r="A34" s="1154" t="s">
        <v>279</v>
      </c>
      <c r="B34" s="1154"/>
      <c r="C34" s="179" t="s">
        <v>280</v>
      </c>
      <c r="D34" s="1155" t="s">
        <v>561</v>
      </c>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K34" s="1155"/>
      <c r="AL34" s="1155"/>
      <c r="AM34" s="1155"/>
      <c r="AN34" s="1155"/>
      <c r="AO34" s="1155"/>
      <c r="AP34" s="1155"/>
      <c r="AQ34" s="1155"/>
      <c r="AR34" s="1155"/>
      <c r="AS34" s="1155"/>
      <c r="AT34" s="1155"/>
      <c r="AU34" s="1155"/>
      <c r="AV34" s="1155"/>
      <c r="AW34" s="1155"/>
      <c r="AX34" s="1155"/>
      <c r="AY34" s="1155"/>
      <c r="AZ34" s="1155"/>
      <c r="BA34" s="1155"/>
      <c r="BB34" s="1155"/>
      <c r="BC34" s="1155"/>
      <c r="BD34" s="1155"/>
      <c r="BE34" s="1155"/>
      <c r="BF34" s="1155"/>
      <c r="BG34" s="1155"/>
      <c r="BH34" s="1155"/>
      <c r="BI34" s="1155"/>
      <c r="BJ34" s="1155"/>
      <c r="BK34" s="1155"/>
      <c r="BL34" s="1155"/>
      <c r="BM34" s="1155"/>
      <c r="BN34" s="1155"/>
      <c r="BO34" s="1155"/>
      <c r="BP34" s="1155"/>
    </row>
    <row r="35" spans="1:74" s="128" customFormat="1" ht="14.1" customHeight="1">
      <c r="A35" s="180"/>
      <c r="B35" s="180"/>
      <c r="C35" s="181"/>
      <c r="D35" s="1156"/>
      <c r="E35" s="1156"/>
      <c r="F35" s="1156"/>
      <c r="G35" s="1156"/>
      <c r="H35" s="1156"/>
      <c r="I35" s="1156"/>
      <c r="J35" s="1156"/>
      <c r="K35" s="1156"/>
      <c r="L35" s="1156"/>
      <c r="M35" s="1156"/>
      <c r="N35" s="1156"/>
      <c r="O35" s="1156"/>
      <c r="P35" s="1156"/>
      <c r="Q35" s="1156"/>
      <c r="R35" s="1156"/>
      <c r="S35" s="1156"/>
      <c r="T35" s="1156"/>
      <c r="U35" s="1156"/>
      <c r="V35" s="1156"/>
      <c r="W35" s="1156"/>
      <c r="X35" s="1156"/>
      <c r="Y35" s="1156"/>
      <c r="Z35" s="1156"/>
      <c r="AA35" s="1156"/>
      <c r="AB35" s="1156"/>
      <c r="AC35" s="1156"/>
      <c r="AD35" s="1156"/>
      <c r="AE35" s="1156"/>
      <c r="AF35" s="1156"/>
      <c r="AG35" s="1156"/>
      <c r="AH35" s="1156"/>
      <c r="AI35" s="1156"/>
      <c r="AJ35" s="1156"/>
      <c r="AK35" s="1156"/>
      <c r="AL35" s="1156"/>
      <c r="AM35" s="1156"/>
      <c r="AN35" s="1156"/>
      <c r="AO35" s="1156"/>
      <c r="AP35" s="1156"/>
      <c r="AQ35" s="1156"/>
      <c r="AR35" s="1156"/>
      <c r="AS35" s="1156"/>
      <c r="AT35" s="1156"/>
      <c r="AU35" s="1156"/>
      <c r="AV35" s="1156"/>
      <c r="AW35" s="1156"/>
      <c r="AX35" s="1156"/>
      <c r="AY35" s="1156"/>
      <c r="AZ35" s="1156"/>
      <c r="BA35" s="1156"/>
      <c r="BB35" s="1156"/>
      <c r="BC35" s="1156"/>
      <c r="BD35" s="1156"/>
      <c r="BE35" s="1156"/>
      <c r="BF35" s="1156"/>
      <c r="BG35" s="1156"/>
      <c r="BH35" s="1156"/>
      <c r="BI35" s="1156"/>
      <c r="BJ35" s="1156"/>
      <c r="BK35" s="1156"/>
      <c r="BL35" s="1156"/>
      <c r="BM35" s="1156"/>
      <c r="BN35" s="1156"/>
      <c r="BO35" s="1156"/>
      <c r="BP35" s="1156"/>
    </row>
    <row r="36" spans="1:74" s="128" customFormat="1" ht="12" customHeight="1">
      <c r="B36" s="183"/>
      <c r="C36" s="181" t="s">
        <v>281</v>
      </c>
      <c r="D36" s="1157" t="s">
        <v>282</v>
      </c>
      <c r="E36" s="1157"/>
      <c r="F36" s="1157"/>
      <c r="G36" s="1157"/>
      <c r="H36" s="1157"/>
      <c r="I36" s="1157"/>
      <c r="J36" s="1157"/>
      <c r="K36" s="1157"/>
      <c r="L36" s="1157"/>
      <c r="M36" s="1157"/>
      <c r="N36" s="1157"/>
      <c r="O36" s="1157"/>
      <c r="P36" s="1157"/>
      <c r="Q36" s="1157"/>
      <c r="R36" s="1157"/>
      <c r="S36" s="1157"/>
      <c r="T36" s="1157"/>
      <c r="U36" s="1157"/>
      <c r="V36" s="1157"/>
      <c r="W36" s="1157"/>
      <c r="X36" s="1157"/>
      <c r="Y36" s="1157"/>
      <c r="Z36" s="1157"/>
      <c r="AA36" s="1157"/>
      <c r="AB36" s="1157"/>
      <c r="AC36" s="1157"/>
      <c r="AD36" s="1157"/>
      <c r="AE36" s="1157"/>
      <c r="AF36" s="1157"/>
      <c r="AG36" s="1157"/>
      <c r="AH36" s="1157"/>
      <c r="AI36" s="1157"/>
      <c r="AJ36" s="1157"/>
      <c r="AK36" s="1157"/>
      <c r="AL36" s="1157"/>
      <c r="AM36" s="1157"/>
      <c r="AN36" s="1157"/>
      <c r="AO36" s="1157"/>
      <c r="AP36" s="1157"/>
      <c r="AQ36" s="1157"/>
      <c r="AR36" s="1157"/>
      <c r="AS36" s="1157"/>
      <c r="AT36" s="1157"/>
      <c r="AU36" s="1157"/>
      <c r="AV36" s="1157"/>
      <c r="AW36" s="1157"/>
      <c r="AX36" s="1157"/>
      <c r="AY36" s="1157"/>
      <c r="AZ36" s="1157"/>
      <c r="BA36" s="1157"/>
      <c r="BB36" s="1157"/>
      <c r="BC36" s="1157"/>
      <c r="BD36" s="1157"/>
      <c r="BE36" s="1157"/>
      <c r="BF36" s="1157"/>
      <c r="BG36" s="1157"/>
      <c r="BH36" s="1157"/>
      <c r="BI36" s="1157"/>
      <c r="BJ36" s="1157"/>
      <c r="BK36" s="1157"/>
      <c r="BL36" s="1157"/>
      <c r="BM36" s="1157"/>
      <c r="BN36" s="1157"/>
      <c r="BO36" s="1157"/>
      <c r="BP36" s="1157"/>
    </row>
    <row r="37" spans="1:74" s="128" customFormat="1" ht="12" customHeight="1">
      <c r="C37" s="181" t="s">
        <v>283</v>
      </c>
      <c r="D37" s="1134" t="s">
        <v>562</v>
      </c>
      <c r="E37" s="1134"/>
      <c r="F37" s="1134"/>
      <c r="G37" s="1134"/>
      <c r="H37" s="1134"/>
      <c r="I37" s="1134"/>
      <c r="J37" s="1134"/>
      <c r="K37" s="1134"/>
      <c r="L37" s="1134"/>
      <c r="M37" s="1134"/>
      <c r="N37" s="1134"/>
      <c r="O37" s="1134"/>
      <c r="P37" s="1134"/>
      <c r="Q37" s="1134"/>
      <c r="R37" s="1134"/>
      <c r="S37" s="1134"/>
      <c r="T37" s="1134"/>
      <c r="U37" s="1134"/>
      <c r="V37" s="1134"/>
      <c r="W37" s="1134"/>
      <c r="X37" s="1134"/>
      <c r="Y37" s="1134"/>
      <c r="Z37" s="1134"/>
      <c r="AA37" s="1134"/>
      <c r="AB37" s="1134"/>
      <c r="AC37" s="1134"/>
      <c r="AD37" s="1134"/>
      <c r="AE37" s="1134"/>
      <c r="AF37" s="1134"/>
      <c r="AG37" s="1134"/>
      <c r="AH37" s="1134"/>
      <c r="AI37" s="1134"/>
      <c r="AJ37" s="1134"/>
      <c r="AK37" s="1134"/>
      <c r="AL37" s="1134"/>
      <c r="AM37" s="1134"/>
      <c r="AN37" s="1134"/>
      <c r="AO37" s="1134"/>
      <c r="AP37" s="1134"/>
      <c r="AQ37" s="1134"/>
      <c r="AR37" s="1134"/>
      <c r="AS37" s="1134"/>
      <c r="AT37" s="1134"/>
      <c r="AU37" s="1134"/>
      <c r="AV37" s="1134"/>
      <c r="AW37" s="1134"/>
      <c r="AX37" s="1134"/>
      <c r="AY37" s="1134"/>
      <c r="AZ37" s="1134"/>
      <c r="BA37" s="1134"/>
      <c r="BB37" s="1134"/>
      <c r="BC37" s="1134"/>
      <c r="BD37" s="1134"/>
      <c r="BE37" s="1134"/>
      <c r="BF37" s="1134"/>
      <c r="BG37" s="1134"/>
      <c r="BH37" s="1134"/>
      <c r="BI37" s="1134"/>
      <c r="BJ37" s="1134"/>
      <c r="BK37" s="1134"/>
      <c r="BL37" s="1134"/>
      <c r="BM37" s="1134"/>
      <c r="BN37" s="1134"/>
      <c r="BO37" s="1134"/>
      <c r="BP37" s="1134"/>
    </row>
    <row r="38" spans="1:74" s="128" customFormat="1" ht="12" customHeight="1">
      <c r="D38" s="1134"/>
      <c r="E38" s="1134"/>
      <c r="F38" s="1134"/>
      <c r="G38" s="1134"/>
      <c r="H38" s="1134"/>
      <c r="I38" s="1134"/>
      <c r="J38" s="1134"/>
      <c r="K38" s="1134"/>
      <c r="L38" s="1134"/>
      <c r="M38" s="1134"/>
      <c r="N38" s="1134"/>
      <c r="O38" s="1134"/>
      <c r="P38" s="1134"/>
      <c r="Q38" s="1134"/>
      <c r="R38" s="1134"/>
      <c r="S38" s="1134"/>
      <c r="T38" s="1134"/>
      <c r="U38" s="1134"/>
      <c r="V38" s="1134"/>
      <c r="W38" s="1134"/>
      <c r="X38" s="1134"/>
      <c r="Y38" s="1134"/>
      <c r="Z38" s="1134"/>
      <c r="AA38" s="1134"/>
      <c r="AB38" s="1134"/>
      <c r="AC38" s="1134"/>
      <c r="AD38" s="1134"/>
      <c r="AE38" s="1134"/>
      <c r="AF38" s="1134"/>
      <c r="AG38" s="1134"/>
      <c r="AH38" s="1134"/>
      <c r="AI38" s="1134"/>
      <c r="AJ38" s="1134"/>
      <c r="AK38" s="1134"/>
      <c r="AL38" s="1134"/>
      <c r="AM38" s="1134"/>
      <c r="AN38" s="1134"/>
      <c r="AO38" s="1134"/>
      <c r="AP38" s="1134"/>
      <c r="AQ38" s="1134"/>
      <c r="AR38" s="1134"/>
      <c r="AS38" s="1134"/>
      <c r="AT38" s="1134"/>
      <c r="AU38" s="1134"/>
      <c r="AV38" s="1134"/>
      <c r="AW38" s="1134"/>
      <c r="AX38" s="1134"/>
      <c r="AY38" s="1134"/>
      <c r="AZ38" s="1134"/>
      <c r="BA38" s="1134"/>
      <c r="BB38" s="1134"/>
      <c r="BC38" s="1134"/>
      <c r="BD38" s="1134"/>
      <c r="BE38" s="1134"/>
      <c r="BF38" s="1134"/>
      <c r="BG38" s="1134"/>
      <c r="BH38" s="1134"/>
      <c r="BI38" s="1134"/>
      <c r="BJ38" s="1134"/>
      <c r="BK38" s="1134"/>
      <c r="BL38" s="1134"/>
      <c r="BM38" s="1134"/>
      <c r="BN38" s="1134"/>
      <c r="BO38" s="1134"/>
      <c r="BP38" s="1134"/>
    </row>
    <row r="39" spans="1:74" s="128" customFormat="1" ht="12" customHeight="1">
      <c r="C39" s="181" t="s">
        <v>284</v>
      </c>
      <c r="D39" s="1134" t="s">
        <v>285</v>
      </c>
      <c r="E39" s="1134"/>
      <c r="F39" s="1134"/>
      <c r="G39" s="1134"/>
      <c r="H39" s="1134"/>
      <c r="I39" s="1134"/>
      <c r="J39" s="1134"/>
      <c r="K39" s="1134"/>
      <c r="L39" s="1134"/>
      <c r="M39" s="1134"/>
      <c r="N39" s="1134"/>
      <c r="O39" s="1134"/>
      <c r="P39" s="1134"/>
      <c r="Q39" s="1134"/>
      <c r="R39" s="1134"/>
      <c r="S39" s="1134"/>
      <c r="T39" s="1134"/>
      <c r="U39" s="1134"/>
      <c r="V39" s="1134"/>
      <c r="W39" s="1134"/>
      <c r="X39" s="1134"/>
      <c r="Y39" s="1134"/>
      <c r="Z39" s="1134"/>
      <c r="AA39" s="1134"/>
      <c r="AB39" s="1134"/>
      <c r="AC39" s="1134"/>
      <c r="AD39" s="1134"/>
      <c r="AE39" s="1134"/>
      <c r="AF39" s="1134"/>
      <c r="AG39" s="1134"/>
      <c r="AH39" s="1134"/>
      <c r="AI39" s="1134"/>
      <c r="AJ39" s="1134"/>
      <c r="AK39" s="1134"/>
      <c r="AL39" s="1134"/>
      <c r="AM39" s="1134"/>
      <c r="AN39" s="1134"/>
      <c r="AO39" s="1134"/>
      <c r="AP39" s="1134"/>
      <c r="AQ39" s="1134"/>
      <c r="AR39" s="1134"/>
      <c r="AS39" s="1134"/>
      <c r="AT39" s="1134"/>
      <c r="AU39" s="1134"/>
      <c r="AV39" s="1134"/>
      <c r="AW39" s="1134"/>
      <c r="AX39" s="1134"/>
      <c r="AY39" s="1134"/>
      <c r="AZ39" s="1134"/>
      <c r="BA39" s="1134"/>
      <c r="BB39" s="1134"/>
      <c r="BC39" s="1134"/>
      <c r="BD39" s="1134"/>
      <c r="BE39" s="1134"/>
      <c r="BF39" s="1134"/>
      <c r="BG39" s="1134"/>
      <c r="BH39" s="1134"/>
      <c r="BI39" s="1134"/>
      <c r="BJ39" s="1134"/>
      <c r="BK39" s="1134"/>
      <c r="BL39" s="1134"/>
      <c r="BM39" s="1134"/>
      <c r="BN39" s="1134"/>
      <c r="BO39" s="1134"/>
      <c r="BP39" s="1134"/>
    </row>
    <row r="40" spans="1:74" s="128" customFormat="1" ht="12" customHeight="1">
      <c r="D40" s="1134"/>
      <c r="E40" s="1134"/>
      <c r="F40" s="1134"/>
      <c r="G40" s="1134"/>
      <c r="H40" s="1134"/>
      <c r="I40" s="1134"/>
      <c r="J40" s="1134"/>
      <c r="K40" s="1134"/>
      <c r="L40" s="1134"/>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1134"/>
      <c r="AP40" s="1134"/>
      <c r="AQ40" s="1134"/>
      <c r="AR40" s="1134"/>
      <c r="AS40" s="1134"/>
      <c r="AT40" s="1134"/>
      <c r="AU40" s="1134"/>
      <c r="AV40" s="1134"/>
      <c r="AW40" s="1134"/>
      <c r="AX40" s="1134"/>
      <c r="AY40" s="1134"/>
      <c r="AZ40" s="1134"/>
      <c r="BA40" s="1134"/>
      <c r="BB40" s="1134"/>
      <c r="BC40" s="1134"/>
      <c r="BD40" s="1134"/>
      <c r="BE40" s="1134"/>
      <c r="BF40" s="1134"/>
      <c r="BG40" s="1134"/>
      <c r="BH40" s="1134"/>
      <c r="BI40" s="1134"/>
      <c r="BJ40" s="1134"/>
      <c r="BK40" s="1134"/>
      <c r="BL40" s="1134"/>
      <c r="BM40" s="1134"/>
      <c r="BN40" s="1134"/>
      <c r="BO40" s="1134"/>
      <c r="BP40" s="1134"/>
    </row>
    <row r="41" spans="1:74" s="128" customFormat="1" ht="12" customHeight="1">
      <c r="C41" s="185" t="s">
        <v>286</v>
      </c>
      <c r="D41" s="1135" t="s">
        <v>287</v>
      </c>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5"/>
      <c r="AE41" s="1135"/>
      <c r="AF41" s="1135"/>
      <c r="AG41" s="1135"/>
      <c r="AH41" s="1135"/>
      <c r="AI41" s="1135"/>
      <c r="AJ41" s="1135"/>
      <c r="AK41" s="1135"/>
      <c r="AL41" s="1135"/>
      <c r="AM41" s="1135"/>
      <c r="AN41" s="1135"/>
      <c r="AO41" s="1135"/>
      <c r="AP41" s="1135"/>
      <c r="AQ41" s="1135"/>
      <c r="AR41" s="1135"/>
      <c r="AS41" s="1135"/>
      <c r="AT41" s="1135"/>
      <c r="AU41" s="1135"/>
      <c r="AV41" s="1135"/>
      <c r="AW41" s="1135"/>
      <c r="AX41" s="1135"/>
      <c r="AY41" s="1135"/>
      <c r="AZ41" s="1135"/>
      <c r="BA41" s="1135"/>
      <c r="BB41" s="1135"/>
      <c r="BC41" s="1135"/>
      <c r="BD41" s="1135"/>
      <c r="BE41" s="1135"/>
      <c r="BF41" s="1135"/>
      <c r="BG41" s="1135"/>
      <c r="BH41" s="1135"/>
      <c r="BI41" s="1135"/>
      <c r="BJ41" s="1135"/>
      <c r="BK41" s="1135"/>
      <c r="BL41" s="1135"/>
      <c r="BM41" s="1135"/>
      <c r="BN41" s="1135"/>
      <c r="BO41" s="1135"/>
      <c r="BP41" s="1135"/>
    </row>
    <row r="42" spans="1:74" ht="14.1" customHeight="1">
      <c r="A42" s="756" t="s">
        <v>314</v>
      </c>
      <c r="B42" s="843"/>
      <c r="C42" s="843"/>
      <c r="D42" s="843"/>
      <c r="E42" s="843"/>
      <c r="F42" s="843"/>
      <c r="G42" s="843"/>
      <c r="H42" s="843"/>
      <c r="I42" s="843"/>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3"/>
      <c r="AJ42" s="843"/>
      <c r="AK42" s="843"/>
      <c r="AL42" s="843"/>
      <c r="AM42" s="843"/>
      <c r="AN42" s="843"/>
      <c r="AO42" s="843"/>
      <c r="AP42" s="843"/>
      <c r="AQ42" s="843"/>
      <c r="AR42" s="843"/>
      <c r="AS42" s="843"/>
      <c r="AT42" s="843"/>
      <c r="AU42" s="843"/>
      <c r="AV42" s="843"/>
      <c r="AW42" s="843"/>
      <c r="AX42" s="843"/>
      <c r="AY42" s="843"/>
      <c r="AZ42" s="843"/>
      <c r="BA42" s="843"/>
      <c r="BB42" s="843"/>
      <c r="BC42" s="843"/>
      <c r="BD42" s="843"/>
      <c r="BE42" s="843"/>
      <c r="BF42" s="843"/>
      <c r="BG42" s="843"/>
      <c r="BH42" s="843"/>
      <c r="BI42" s="843"/>
      <c r="BJ42" s="843"/>
      <c r="BK42" s="843"/>
      <c r="BL42" s="843"/>
      <c r="BM42" s="843"/>
      <c r="BN42" s="843"/>
      <c r="BO42" s="843"/>
      <c r="BP42" s="843"/>
      <c r="BR42" s="124"/>
      <c r="BS42" s="124"/>
      <c r="BT42" s="124"/>
      <c r="BU42" s="124"/>
      <c r="BV42" s="124"/>
    </row>
    <row r="43" spans="1:74" ht="5.0999999999999996" customHeight="1"/>
    <row r="44" spans="1:74" ht="14.1" customHeight="1">
      <c r="A44" s="1361" t="s">
        <v>563</v>
      </c>
      <c r="B44" s="1361"/>
      <c r="C44" s="1361"/>
      <c r="D44" s="1361"/>
      <c r="E44" s="1361"/>
      <c r="F44" s="1361"/>
      <c r="G44" s="1361"/>
      <c r="H44" s="1361"/>
      <c r="I44" s="1361"/>
      <c r="J44" s="1361"/>
      <c r="K44" s="1361"/>
      <c r="L44" s="1361"/>
      <c r="M44" s="1361"/>
      <c r="N44" s="1361"/>
      <c r="O44" s="1361"/>
      <c r="P44" s="1361"/>
      <c r="Q44" s="1361"/>
      <c r="R44" s="1361"/>
      <c r="S44" s="1361"/>
      <c r="T44" s="1361"/>
      <c r="U44" s="1361"/>
      <c r="V44" s="1361"/>
      <c r="W44" s="1361"/>
      <c r="X44" s="1361"/>
      <c r="Y44" s="1361"/>
      <c r="Z44" s="1361"/>
      <c r="AA44" s="1361"/>
      <c r="AB44" s="1361"/>
      <c r="AC44" s="1361"/>
      <c r="AD44" s="1361"/>
      <c r="AE44" s="1361"/>
      <c r="AF44" s="1361"/>
      <c r="AG44" s="1361"/>
      <c r="AH44" s="1361"/>
      <c r="AI44" s="1361"/>
      <c r="AJ44" s="1361"/>
      <c r="AK44" s="1361"/>
      <c r="AL44" s="1361"/>
      <c r="AM44" s="1361"/>
      <c r="AN44" s="1361"/>
      <c r="AO44" s="1361"/>
      <c r="AP44" s="1361"/>
      <c r="AQ44" s="1361"/>
      <c r="AR44" s="1361"/>
      <c r="AS44" s="1361"/>
      <c r="AT44" s="1361"/>
      <c r="AU44" s="1361"/>
      <c r="AV44" s="1361"/>
      <c r="AW44" s="1361"/>
      <c r="AX44" s="1361"/>
      <c r="AY44" s="1361"/>
      <c r="AZ44" s="1361"/>
      <c r="BA44" s="1361"/>
      <c r="BB44" s="1361"/>
      <c r="BC44" s="1361"/>
      <c r="BD44" s="1361"/>
      <c r="BE44" s="1361"/>
      <c r="BF44" s="1361"/>
      <c r="BG44" s="1361"/>
      <c r="BH44" s="1361"/>
      <c r="BI44" s="1361"/>
      <c r="BJ44" s="1361"/>
      <c r="BK44" s="1361"/>
      <c r="BL44" s="1361"/>
      <c r="BM44" s="1361"/>
      <c r="BN44" s="1361"/>
      <c r="BO44" s="1361"/>
      <c r="BP44" s="1361"/>
    </row>
    <row r="45" spans="1:74" ht="6.95" customHeight="1" thickBot="1">
      <c r="A45" s="126"/>
      <c r="B45" s="126"/>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row>
    <row r="46" spans="1:74" s="128" customFormat="1" ht="12.95" customHeight="1">
      <c r="A46" s="844" t="s">
        <v>212</v>
      </c>
      <c r="B46" s="846" t="s">
        <v>213</v>
      </c>
      <c r="C46" s="847"/>
      <c r="D46" s="847"/>
      <c r="E46" s="847"/>
      <c r="F46" s="848"/>
      <c r="G46" s="846" t="s">
        <v>214</v>
      </c>
      <c r="H46" s="847"/>
      <c r="I46" s="847"/>
      <c r="J46" s="847"/>
      <c r="K46" s="847"/>
      <c r="L46" s="848"/>
      <c r="M46" s="855" t="s">
        <v>215</v>
      </c>
      <c r="N46" s="858" t="s">
        <v>216</v>
      </c>
      <c r="O46" s="861" t="s">
        <v>217</v>
      </c>
      <c r="P46" s="862"/>
      <c r="Q46" s="863"/>
      <c r="R46" s="861" t="s">
        <v>218</v>
      </c>
      <c r="S46" s="862"/>
      <c r="T46" s="863"/>
      <c r="U46" s="846" t="s">
        <v>219</v>
      </c>
      <c r="V46" s="847"/>
      <c r="W46" s="847"/>
      <c r="X46" s="847"/>
      <c r="Y46" s="847"/>
      <c r="Z46" s="847"/>
      <c r="AA46" s="847"/>
      <c r="AB46" s="847"/>
      <c r="AC46" s="847"/>
      <c r="AD46" s="894" t="s">
        <v>220</v>
      </c>
      <c r="AE46" s="895"/>
      <c r="AF46" s="895"/>
      <c r="AG46" s="895"/>
      <c r="AH46" s="895"/>
      <c r="AI46" s="895"/>
      <c r="AJ46" s="895"/>
      <c r="AK46" s="896"/>
      <c r="AL46" s="897" t="s">
        <v>221</v>
      </c>
      <c r="AM46" s="898"/>
      <c r="AN46" s="898"/>
      <c r="AO46" s="898"/>
      <c r="AP46" s="898"/>
      <c r="AQ46" s="898"/>
      <c r="AR46" s="898"/>
      <c r="AS46" s="898"/>
      <c r="AT46" s="898"/>
      <c r="AU46" s="898"/>
      <c r="AV46" s="899"/>
      <c r="AW46" s="903" t="s">
        <v>222</v>
      </c>
      <c r="AX46" s="904"/>
      <c r="AY46" s="904"/>
      <c r="AZ46" s="909" t="s">
        <v>223</v>
      </c>
      <c r="BA46" s="910"/>
      <c r="BB46" s="911"/>
      <c r="BC46" s="915" t="s">
        <v>224</v>
      </c>
      <c r="BD46" s="916"/>
      <c r="BE46" s="916"/>
      <c r="BF46" s="917"/>
      <c r="BG46" s="924" t="s">
        <v>557</v>
      </c>
      <c r="BH46" s="862"/>
      <c r="BI46" s="862"/>
      <c r="BJ46" s="862"/>
      <c r="BK46" s="862"/>
      <c r="BL46" s="862"/>
      <c r="BM46" s="862"/>
      <c r="BN46" s="862"/>
      <c r="BO46" s="862"/>
      <c r="BP46" s="925"/>
    </row>
    <row r="47" spans="1:74" s="128" customFormat="1" ht="12.95" customHeight="1">
      <c r="A47" s="845"/>
      <c r="B47" s="849"/>
      <c r="C47" s="850"/>
      <c r="D47" s="850"/>
      <c r="E47" s="850"/>
      <c r="F47" s="851"/>
      <c r="G47" s="849"/>
      <c r="H47" s="850"/>
      <c r="I47" s="850"/>
      <c r="J47" s="850"/>
      <c r="K47" s="850"/>
      <c r="L47" s="851"/>
      <c r="M47" s="856"/>
      <c r="N47" s="859"/>
      <c r="O47" s="864"/>
      <c r="P47" s="865"/>
      <c r="Q47" s="866"/>
      <c r="R47" s="864"/>
      <c r="S47" s="865"/>
      <c r="T47" s="866"/>
      <c r="U47" s="870"/>
      <c r="V47" s="871"/>
      <c r="W47" s="871"/>
      <c r="X47" s="871"/>
      <c r="Y47" s="871"/>
      <c r="Z47" s="871"/>
      <c r="AA47" s="871"/>
      <c r="AB47" s="871"/>
      <c r="AC47" s="871"/>
      <c r="AD47" s="929" t="s">
        <v>558</v>
      </c>
      <c r="AE47" s="875"/>
      <c r="AF47" s="875"/>
      <c r="AG47" s="875"/>
      <c r="AH47" s="874" t="s">
        <v>559</v>
      </c>
      <c r="AI47" s="875"/>
      <c r="AJ47" s="875"/>
      <c r="AK47" s="931"/>
      <c r="AL47" s="900"/>
      <c r="AM47" s="901"/>
      <c r="AN47" s="901"/>
      <c r="AO47" s="901"/>
      <c r="AP47" s="901"/>
      <c r="AQ47" s="901"/>
      <c r="AR47" s="901"/>
      <c r="AS47" s="901"/>
      <c r="AT47" s="901"/>
      <c r="AU47" s="901"/>
      <c r="AV47" s="902"/>
      <c r="AW47" s="905"/>
      <c r="AX47" s="906"/>
      <c r="AY47" s="906"/>
      <c r="AZ47" s="912"/>
      <c r="BA47" s="913"/>
      <c r="BB47" s="914"/>
      <c r="BC47" s="918"/>
      <c r="BD47" s="919"/>
      <c r="BE47" s="919"/>
      <c r="BF47" s="920"/>
      <c r="BG47" s="926"/>
      <c r="BH47" s="927"/>
      <c r="BI47" s="927"/>
      <c r="BJ47" s="927"/>
      <c r="BK47" s="927"/>
      <c r="BL47" s="927"/>
      <c r="BM47" s="927"/>
      <c r="BN47" s="927"/>
      <c r="BO47" s="927"/>
      <c r="BP47" s="928"/>
    </row>
    <row r="48" spans="1:74" s="128" customFormat="1" ht="15" customHeight="1">
      <c r="A48" s="845"/>
      <c r="B48" s="849"/>
      <c r="C48" s="850"/>
      <c r="D48" s="850"/>
      <c r="E48" s="850"/>
      <c r="F48" s="851"/>
      <c r="G48" s="849"/>
      <c r="H48" s="850"/>
      <c r="I48" s="850"/>
      <c r="J48" s="850"/>
      <c r="K48" s="850"/>
      <c r="L48" s="851"/>
      <c r="M48" s="856"/>
      <c r="N48" s="859"/>
      <c r="O48" s="867"/>
      <c r="P48" s="868"/>
      <c r="Q48" s="869"/>
      <c r="R48" s="864"/>
      <c r="S48" s="865"/>
      <c r="T48" s="866"/>
      <c r="U48" s="872" t="s">
        <v>225</v>
      </c>
      <c r="V48" s="873"/>
      <c r="W48" s="873"/>
      <c r="X48" s="873"/>
      <c r="Y48" s="873"/>
      <c r="Z48" s="874" t="s">
        <v>226</v>
      </c>
      <c r="AA48" s="875"/>
      <c r="AB48" s="877" t="s">
        <v>227</v>
      </c>
      <c r="AC48" s="878"/>
      <c r="AD48" s="930"/>
      <c r="AE48" s="876"/>
      <c r="AF48" s="876"/>
      <c r="AG48" s="876"/>
      <c r="AH48" s="932"/>
      <c r="AI48" s="876"/>
      <c r="AJ48" s="876"/>
      <c r="AK48" s="933"/>
      <c r="AL48" s="879" t="s">
        <v>560</v>
      </c>
      <c r="AM48" s="880"/>
      <c r="AN48" s="880"/>
      <c r="AO48" s="880"/>
      <c r="AP48" s="880"/>
      <c r="AQ48" s="880"/>
      <c r="AR48" s="880"/>
      <c r="AS48" s="880"/>
      <c r="AT48" s="880"/>
      <c r="AU48" s="880"/>
      <c r="AV48" s="881"/>
      <c r="AW48" s="905"/>
      <c r="AX48" s="906"/>
      <c r="AY48" s="906"/>
      <c r="AZ48" s="882" t="s">
        <v>228</v>
      </c>
      <c r="BA48" s="883"/>
      <c r="BB48" s="884"/>
      <c r="BC48" s="918"/>
      <c r="BD48" s="919"/>
      <c r="BE48" s="919"/>
      <c r="BF48" s="920"/>
      <c r="BG48" s="888" t="s">
        <v>229</v>
      </c>
      <c r="BH48" s="889"/>
      <c r="BI48" s="889"/>
      <c r="BJ48" s="889"/>
      <c r="BK48" s="889"/>
      <c r="BL48" s="889"/>
      <c r="BM48" s="889"/>
      <c r="BN48" s="889"/>
      <c r="BO48" s="889"/>
      <c r="BP48" s="890"/>
    </row>
    <row r="49" spans="1:77" s="128" customFormat="1" ht="15" customHeight="1">
      <c r="A49" s="845"/>
      <c r="B49" s="852"/>
      <c r="C49" s="853"/>
      <c r="D49" s="853"/>
      <c r="E49" s="853"/>
      <c r="F49" s="854"/>
      <c r="G49" s="849"/>
      <c r="H49" s="850"/>
      <c r="I49" s="850"/>
      <c r="J49" s="850"/>
      <c r="K49" s="850"/>
      <c r="L49" s="851"/>
      <c r="M49" s="856"/>
      <c r="N49" s="859"/>
      <c r="O49" s="905" t="s">
        <v>230</v>
      </c>
      <c r="P49" s="906"/>
      <c r="Q49" s="958"/>
      <c r="R49" s="864"/>
      <c r="S49" s="865"/>
      <c r="T49" s="866"/>
      <c r="U49" s="877" t="s">
        <v>231</v>
      </c>
      <c r="V49" s="878"/>
      <c r="W49" s="878"/>
      <c r="X49" s="877" t="s">
        <v>232</v>
      </c>
      <c r="Y49" s="959"/>
      <c r="Z49" s="876"/>
      <c r="AA49" s="876"/>
      <c r="AB49" s="864"/>
      <c r="AC49" s="865"/>
      <c r="AD49" s="930"/>
      <c r="AE49" s="876"/>
      <c r="AF49" s="876"/>
      <c r="AG49" s="876"/>
      <c r="AH49" s="932"/>
      <c r="AI49" s="876"/>
      <c r="AJ49" s="876"/>
      <c r="AK49" s="933"/>
      <c r="AL49" s="960" t="s">
        <v>576</v>
      </c>
      <c r="AM49" s="961"/>
      <c r="AN49" s="962"/>
      <c r="AO49" s="963" t="s">
        <v>579</v>
      </c>
      <c r="AP49" s="964"/>
      <c r="AQ49" s="964"/>
      <c r="AR49" s="965"/>
      <c r="AS49" s="963" t="s">
        <v>233</v>
      </c>
      <c r="AT49" s="964"/>
      <c r="AU49" s="964"/>
      <c r="AV49" s="965"/>
      <c r="AW49" s="905"/>
      <c r="AX49" s="906"/>
      <c r="AY49" s="906"/>
      <c r="AZ49" s="885"/>
      <c r="BA49" s="886"/>
      <c r="BB49" s="887"/>
      <c r="BC49" s="918"/>
      <c r="BD49" s="919"/>
      <c r="BE49" s="919"/>
      <c r="BF49" s="920"/>
      <c r="BG49" s="888"/>
      <c r="BH49" s="889"/>
      <c r="BI49" s="889"/>
      <c r="BJ49" s="889"/>
      <c r="BK49" s="889"/>
      <c r="BL49" s="889"/>
      <c r="BM49" s="889"/>
      <c r="BN49" s="889"/>
      <c r="BO49" s="889"/>
      <c r="BP49" s="890"/>
    </row>
    <row r="50" spans="1:77" s="128" customFormat="1" ht="15" customHeight="1">
      <c r="A50" s="845"/>
      <c r="B50" s="937" t="s">
        <v>234</v>
      </c>
      <c r="C50" s="938"/>
      <c r="D50" s="939"/>
      <c r="E50" s="941" t="s">
        <v>235</v>
      </c>
      <c r="F50" s="942"/>
      <c r="G50" s="849"/>
      <c r="H50" s="850"/>
      <c r="I50" s="850"/>
      <c r="J50" s="850"/>
      <c r="K50" s="850"/>
      <c r="L50" s="851"/>
      <c r="M50" s="856"/>
      <c r="N50" s="859"/>
      <c r="O50" s="905"/>
      <c r="P50" s="906"/>
      <c r="Q50" s="958"/>
      <c r="R50" s="864"/>
      <c r="S50" s="865"/>
      <c r="T50" s="866"/>
      <c r="U50" s="864"/>
      <c r="V50" s="865"/>
      <c r="W50" s="865"/>
      <c r="X50" s="864"/>
      <c r="Y50" s="866"/>
      <c r="Z50" s="876"/>
      <c r="AA50" s="876"/>
      <c r="AB50" s="864"/>
      <c r="AC50" s="865"/>
      <c r="AD50" s="930"/>
      <c r="AE50" s="876"/>
      <c r="AF50" s="876"/>
      <c r="AG50" s="876"/>
      <c r="AH50" s="932"/>
      <c r="AI50" s="876"/>
      <c r="AJ50" s="876"/>
      <c r="AK50" s="933"/>
      <c r="AL50" s="945" t="s">
        <v>577</v>
      </c>
      <c r="AM50" s="946"/>
      <c r="AN50" s="947"/>
      <c r="AO50" s="945" t="s">
        <v>580</v>
      </c>
      <c r="AP50" s="946"/>
      <c r="AQ50" s="946"/>
      <c r="AR50" s="947"/>
      <c r="AS50" s="945" t="s">
        <v>236</v>
      </c>
      <c r="AT50" s="946"/>
      <c r="AU50" s="946"/>
      <c r="AV50" s="947"/>
      <c r="AW50" s="905"/>
      <c r="AX50" s="906"/>
      <c r="AY50" s="906"/>
      <c r="AZ50" s="885" t="s">
        <v>237</v>
      </c>
      <c r="BA50" s="886"/>
      <c r="BB50" s="887"/>
      <c r="BC50" s="918"/>
      <c r="BD50" s="919"/>
      <c r="BE50" s="919"/>
      <c r="BF50" s="920"/>
      <c r="BG50" s="888"/>
      <c r="BH50" s="889"/>
      <c r="BI50" s="889"/>
      <c r="BJ50" s="889"/>
      <c r="BK50" s="889"/>
      <c r="BL50" s="889"/>
      <c r="BM50" s="889"/>
      <c r="BN50" s="889"/>
      <c r="BO50" s="889"/>
      <c r="BP50" s="890"/>
    </row>
    <row r="51" spans="1:77" s="128" customFormat="1" ht="15" customHeight="1">
      <c r="A51" s="845"/>
      <c r="B51" s="849"/>
      <c r="C51" s="850"/>
      <c r="D51" s="940"/>
      <c r="E51" s="943"/>
      <c r="F51" s="944"/>
      <c r="G51" s="849"/>
      <c r="H51" s="850"/>
      <c r="I51" s="850"/>
      <c r="J51" s="850"/>
      <c r="K51" s="850"/>
      <c r="L51" s="851"/>
      <c r="M51" s="857"/>
      <c r="N51" s="860"/>
      <c r="O51" s="905"/>
      <c r="P51" s="906"/>
      <c r="Q51" s="958"/>
      <c r="R51" s="864"/>
      <c r="S51" s="865"/>
      <c r="T51" s="866"/>
      <c r="U51" s="864"/>
      <c r="V51" s="865"/>
      <c r="W51" s="865"/>
      <c r="X51" s="864"/>
      <c r="Y51" s="866"/>
      <c r="Z51" s="876"/>
      <c r="AA51" s="876"/>
      <c r="AB51" s="864"/>
      <c r="AC51" s="865"/>
      <c r="AD51" s="129" t="s">
        <v>238</v>
      </c>
      <c r="AE51" s="951" t="s">
        <v>239</v>
      </c>
      <c r="AF51" s="951"/>
      <c r="AG51" s="130" t="s">
        <v>240</v>
      </c>
      <c r="AH51" s="131" t="s">
        <v>238</v>
      </c>
      <c r="AI51" s="951" t="s">
        <v>239</v>
      </c>
      <c r="AJ51" s="951"/>
      <c r="AK51" s="132" t="s">
        <v>240</v>
      </c>
      <c r="AL51" s="952" t="s">
        <v>578</v>
      </c>
      <c r="AM51" s="953"/>
      <c r="AN51" s="954"/>
      <c r="AO51" s="955" t="s">
        <v>241</v>
      </c>
      <c r="AP51" s="956"/>
      <c r="AQ51" s="956"/>
      <c r="AR51" s="957"/>
      <c r="AS51" s="952" t="s">
        <v>242</v>
      </c>
      <c r="AT51" s="953"/>
      <c r="AU51" s="953"/>
      <c r="AV51" s="954"/>
      <c r="AW51" s="907"/>
      <c r="AX51" s="908"/>
      <c r="AY51" s="908"/>
      <c r="AZ51" s="948"/>
      <c r="BA51" s="949"/>
      <c r="BB51" s="950"/>
      <c r="BC51" s="921"/>
      <c r="BD51" s="922"/>
      <c r="BE51" s="922"/>
      <c r="BF51" s="923"/>
      <c r="BG51" s="891"/>
      <c r="BH51" s="892"/>
      <c r="BI51" s="892"/>
      <c r="BJ51" s="892"/>
      <c r="BK51" s="892"/>
      <c r="BL51" s="892"/>
      <c r="BM51" s="892"/>
      <c r="BN51" s="892"/>
      <c r="BO51" s="892"/>
      <c r="BP51" s="893"/>
    </row>
    <row r="52" spans="1:77" s="128" customFormat="1" ht="15" customHeight="1">
      <c r="A52" s="1036">
        <v>8</v>
      </c>
      <c r="B52" s="1267"/>
      <c r="C52" s="1268"/>
      <c r="D52" s="1268"/>
      <c r="E52" s="1268"/>
      <c r="F52" s="1269"/>
      <c r="G52" s="1267"/>
      <c r="H52" s="1268"/>
      <c r="I52" s="1268"/>
      <c r="J52" s="1268"/>
      <c r="K52" s="1268"/>
      <c r="L52" s="1269"/>
      <c r="M52" s="1270"/>
      <c r="N52" s="1271"/>
      <c r="O52" s="1241"/>
      <c r="P52" s="1242"/>
      <c r="Q52" s="1243"/>
      <c r="R52" s="1225"/>
      <c r="S52" s="1226"/>
      <c r="T52" s="1227"/>
      <c r="U52" s="1231"/>
      <c r="V52" s="1232"/>
      <c r="W52" s="1233"/>
      <c r="X52" s="1237"/>
      <c r="Y52" s="1009" t="s">
        <v>247</v>
      </c>
      <c r="Z52" s="1239"/>
      <c r="AA52" s="1009" t="s">
        <v>247</v>
      </c>
      <c r="AB52" s="986">
        <f>IF((X54+Z54)&gt;=12,X52+Z52+1,X52+Z52)</f>
        <v>0</v>
      </c>
      <c r="AC52" s="988" t="s">
        <v>247</v>
      </c>
      <c r="AD52" s="1214"/>
      <c r="AE52" s="1215"/>
      <c r="AF52" s="1215"/>
      <c r="AG52" s="1215"/>
      <c r="AH52" s="1218"/>
      <c r="AI52" s="1215"/>
      <c r="AJ52" s="1215"/>
      <c r="AK52" s="1219"/>
      <c r="AL52" s="1222"/>
      <c r="AM52" s="1223"/>
      <c r="AN52" s="1224"/>
      <c r="AO52" s="1222"/>
      <c r="AP52" s="1223"/>
      <c r="AQ52" s="1223"/>
      <c r="AR52" s="1224"/>
      <c r="AS52" s="1280"/>
      <c r="AT52" s="1281"/>
      <c r="AU52" s="1281"/>
      <c r="AV52" s="1282"/>
      <c r="AW52" s="1055">
        <f>AH52+SUM(AL52:AV54)</f>
        <v>0</v>
      </c>
      <c r="AX52" s="1056"/>
      <c r="AY52" s="1056"/>
      <c r="AZ52" s="1283"/>
      <c r="BA52" s="1284"/>
      <c r="BB52" s="1285"/>
      <c r="BC52" s="133"/>
      <c r="BD52" s="134"/>
      <c r="BE52" s="134"/>
      <c r="BF52" s="135"/>
      <c r="BG52" s="1190"/>
      <c r="BH52" s="1191"/>
      <c r="BI52" s="1191"/>
      <c r="BJ52" s="1191"/>
      <c r="BK52" s="1191"/>
      <c r="BL52" s="1191"/>
      <c r="BM52" s="1191"/>
      <c r="BN52" s="1191"/>
      <c r="BO52" s="1191"/>
      <c r="BP52" s="1192"/>
    </row>
    <row r="53" spans="1:77" s="128" customFormat="1" ht="15" customHeight="1">
      <c r="A53" s="1024"/>
      <c r="B53" s="1255"/>
      <c r="C53" s="1256"/>
      <c r="D53" s="1256"/>
      <c r="E53" s="1256"/>
      <c r="F53" s="1257"/>
      <c r="G53" s="1258"/>
      <c r="H53" s="1259"/>
      <c r="I53" s="1259"/>
      <c r="J53" s="1259"/>
      <c r="K53" s="1259"/>
      <c r="L53" s="1260"/>
      <c r="M53" s="1262"/>
      <c r="N53" s="1265"/>
      <c r="O53" s="1199"/>
      <c r="P53" s="1200"/>
      <c r="Q53" s="1201"/>
      <c r="R53" s="1228"/>
      <c r="S53" s="1229"/>
      <c r="T53" s="1230"/>
      <c r="U53" s="1234"/>
      <c r="V53" s="1235"/>
      <c r="W53" s="1236"/>
      <c r="X53" s="1238"/>
      <c r="Y53" s="851"/>
      <c r="Z53" s="1240"/>
      <c r="AA53" s="851"/>
      <c r="AB53" s="987"/>
      <c r="AC53" s="989"/>
      <c r="AD53" s="1216"/>
      <c r="AE53" s="1217"/>
      <c r="AF53" s="1217"/>
      <c r="AG53" s="1217"/>
      <c r="AH53" s="1220"/>
      <c r="AI53" s="1217"/>
      <c r="AJ53" s="1217"/>
      <c r="AK53" s="1221"/>
      <c r="AL53" s="1205"/>
      <c r="AM53" s="1206"/>
      <c r="AN53" s="1207"/>
      <c r="AO53" s="1205"/>
      <c r="AP53" s="1206"/>
      <c r="AQ53" s="1206"/>
      <c r="AR53" s="1207"/>
      <c r="AS53" s="1208"/>
      <c r="AT53" s="1209"/>
      <c r="AU53" s="1209"/>
      <c r="AV53" s="1210"/>
      <c r="AW53" s="1047"/>
      <c r="AX53" s="1048"/>
      <c r="AY53" s="1048"/>
      <c r="AZ53" s="1286"/>
      <c r="BA53" s="1287"/>
      <c r="BB53" s="1288"/>
      <c r="BC53" s="136"/>
      <c r="BD53" s="137"/>
      <c r="BE53" s="137"/>
      <c r="BF53" s="138"/>
      <c r="BG53" s="1193"/>
      <c r="BH53" s="1194"/>
      <c r="BI53" s="1194"/>
      <c r="BJ53" s="1194"/>
      <c r="BK53" s="1194"/>
      <c r="BL53" s="1194"/>
      <c r="BM53" s="1194"/>
      <c r="BN53" s="1194"/>
      <c r="BO53" s="1194"/>
      <c r="BP53" s="1195"/>
    </row>
    <row r="54" spans="1:77" s="128" customFormat="1" ht="15" customHeight="1">
      <c r="A54" s="1024"/>
      <c r="B54" s="1272"/>
      <c r="C54" s="1273"/>
      <c r="D54" s="1274"/>
      <c r="E54" s="1275"/>
      <c r="F54" s="1276"/>
      <c r="G54" s="1258"/>
      <c r="H54" s="1259"/>
      <c r="I54" s="1259"/>
      <c r="J54" s="1259"/>
      <c r="K54" s="1259"/>
      <c r="L54" s="1260"/>
      <c r="M54" s="1262"/>
      <c r="N54" s="1265"/>
      <c r="O54" s="1202"/>
      <c r="P54" s="1203"/>
      <c r="Q54" s="1204"/>
      <c r="R54" s="1228"/>
      <c r="S54" s="1229"/>
      <c r="T54" s="1230"/>
      <c r="U54" s="1211"/>
      <c r="V54" s="1212"/>
      <c r="W54" s="1212"/>
      <c r="X54" s="139"/>
      <c r="Y54" s="140" t="s">
        <v>251</v>
      </c>
      <c r="Z54" s="141"/>
      <c r="AA54" s="140" t="s">
        <v>251</v>
      </c>
      <c r="AB54" s="142">
        <f>IF((X54+Z54)&gt;=12,X54+Z54-12,X54+Z54)</f>
        <v>0</v>
      </c>
      <c r="AC54" s="140" t="s">
        <v>251</v>
      </c>
      <c r="AD54" s="143" t="s">
        <v>238</v>
      </c>
      <c r="AE54" s="1213"/>
      <c r="AF54" s="1213"/>
      <c r="AG54" s="144" t="s">
        <v>240</v>
      </c>
      <c r="AH54" s="145" t="s">
        <v>238</v>
      </c>
      <c r="AI54" s="1213"/>
      <c r="AJ54" s="1213"/>
      <c r="AK54" s="146" t="s">
        <v>240</v>
      </c>
      <c r="AL54" s="1244"/>
      <c r="AM54" s="1245"/>
      <c r="AN54" s="1246"/>
      <c r="AO54" s="1244"/>
      <c r="AP54" s="1245"/>
      <c r="AQ54" s="1245"/>
      <c r="AR54" s="1246"/>
      <c r="AS54" s="1247"/>
      <c r="AT54" s="1248"/>
      <c r="AU54" s="1248"/>
      <c r="AV54" s="1249"/>
      <c r="AW54" s="1047"/>
      <c r="AX54" s="1048"/>
      <c r="AY54" s="1048"/>
      <c r="AZ54" s="1250"/>
      <c r="BA54" s="1229"/>
      <c r="BB54" s="1251"/>
      <c r="BC54" s="147"/>
      <c r="BD54" s="148"/>
      <c r="BE54" s="148"/>
      <c r="BF54" s="149"/>
      <c r="BG54" s="1196"/>
      <c r="BH54" s="1197"/>
      <c r="BI54" s="1197"/>
      <c r="BJ54" s="1197"/>
      <c r="BK54" s="1197"/>
      <c r="BL54" s="1197"/>
      <c r="BM54" s="1197"/>
      <c r="BN54" s="1197"/>
      <c r="BO54" s="1197"/>
      <c r="BP54" s="1198"/>
    </row>
    <row r="55" spans="1:77" s="128" customFormat="1" ht="15" customHeight="1">
      <c r="A55" s="1023">
        <v>9</v>
      </c>
      <c r="B55" s="1252"/>
      <c r="C55" s="1253"/>
      <c r="D55" s="1253"/>
      <c r="E55" s="1253"/>
      <c r="F55" s="1254"/>
      <c r="G55" s="1252"/>
      <c r="H55" s="1253"/>
      <c r="I55" s="1253"/>
      <c r="J55" s="1253"/>
      <c r="K55" s="1253"/>
      <c r="L55" s="1254"/>
      <c r="M55" s="1261"/>
      <c r="N55" s="1264"/>
      <c r="O55" s="1296"/>
      <c r="P55" s="1297"/>
      <c r="Q55" s="1298"/>
      <c r="R55" s="1299"/>
      <c r="S55" s="1300"/>
      <c r="T55" s="1301"/>
      <c r="U55" s="1305"/>
      <c r="V55" s="1306"/>
      <c r="W55" s="1306"/>
      <c r="X55" s="1309"/>
      <c r="Y55" s="1072" t="s">
        <v>247</v>
      </c>
      <c r="Z55" s="1310"/>
      <c r="AA55" s="1072" t="s">
        <v>247</v>
      </c>
      <c r="AB55" s="1073">
        <f>IF((X57+Z57)&gt;=12,X55+Z55+1,X55+Z55)</f>
        <v>0</v>
      </c>
      <c r="AC55" s="1074" t="s">
        <v>247</v>
      </c>
      <c r="AD55" s="1292"/>
      <c r="AE55" s="1293"/>
      <c r="AF55" s="1293"/>
      <c r="AG55" s="1293"/>
      <c r="AH55" s="1294"/>
      <c r="AI55" s="1293"/>
      <c r="AJ55" s="1293"/>
      <c r="AK55" s="1295"/>
      <c r="AL55" s="1205"/>
      <c r="AM55" s="1206"/>
      <c r="AN55" s="1207"/>
      <c r="AO55" s="1205"/>
      <c r="AP55" s="1206"/>
      <c r="AQ55" s="1206"/>
      <c r="AR55" s="1207"/>
      <c r="AS55" s="1208"/>
      <c r="AT55" s="1209"/>
      <c r="AU55" s="1209"/>
      <c r="AV55" s="1210"/>
      <c r="AW55" s="1047">
        <f>AH55+SUM(AL55:AV57)</f>
        <v>0</v>
      </c>
      <c r="AX55" s="1048"/>
      <c r="AY55" s="1048"/>
      <c r="AZ55" s="1277"/>
      <c r="BA55" s="1278"/>
      <c r="BB55" s="1279"/>
      <c r="BC55" s="136"/>
      <c r="BD55" s="137"/>
      <c r="BE55" s="137"/>
      <c r="BF55" s="138"/>
      <c r="BG55" s="1289"/>
      <c r="BH55" s="1290"/>
      <c r="BI55" s="1290"/>
      <c r="BJ55" s="1290"/>
      <c r="BK55" s="1290"/>
      <c r="BL55" s="1290"/>
      <c r="BM55" s="1290"/>
      <c r="BN55" s="1290"/>
      <c r="BO55" s="1290"/>
      <c r="BP55" s="1291"/>
    </row>
    <row r="56" spans="1:77" s="128" customFormat="1" ht="15" customHeight="1">
      <c r="A56" s="1024"/>
      <c r="B56" s="1255"/>
      <c r="C56" s="1256"/>
      <c r="D56" s="1256"/>
      <c r="E56" s="1256"/>
      <c r="F56" s="1257"/>
      <c r="G56" s="1258"/>
      <c r="H56" s="1259"/>
      <c r="I56" s="1259"/>
      <c r="J56" s="1259"/>
      <c r="K56" s="1259"/>
      <c r="L56" s="1260"/>
      <c r="M56" s="1262"/>
      <c r="N56" s="1265"/>
      <c r="O56" s="1199"/>
      <c r="P56" s="1200"/>
      <c r="Q56" s="1201"/>
      <c r="R56" s="1228"/>
      <c r="S56" s="1229"/>
      <c r="T56" s="1230"/>
      <c r="U56" s="1307"/>
      <c r="V56" s="1308"/>
      <c r="W56" s="1308"/>
      <c r="X56" s="1238"/>
      <c r="Y56" s="851"/>
      <c r="Z56" s="1240"/>
      <c r="AA56" s="851"/>
      <c r="AB56" s="987"/>
      <c r="AC56" s="989"/>
      <c r="AD56" s="1216"/>
      <c r="AE56" s="1217"/>
      <c r="AF56" s="1217"/>
      <c r="AG56" s="1217"/>
      <c r="AH56" s="1220"/>
      <c r="AI56" s="1217"/>
      <c r="AJ56" s="1217"/>
      <c r="AK56" s="1221"/>
      <c r="AL56" s="1205"/>
      <c r="AM56" s="1206"/>
      <c r="AN56" s="1207"/>
      <c r="AO56" s="1205"/>
      <c r="AP56" s="1206"/>
      <c r="AQ56" s="1206"/>
      <c r="AR56" s="1207"/>
      <c r="AS56" s="1208"/>
      <c r="AT56" s="1209"/>
      <c r="AU56" s="1209"/>
      <c r="AV56" s="1210"/>
      <c r="AW56" s="1047"/>
      <c r="AX56" s="1048"/>
      <c r="AY56" s="1048"/>
      <c r="AZ56" s="1277"/>
      <c r="BA56" s="1278"/>
      <c r="BB56" s="1279"/>
      <c r="BC56" s="136"/>
      <c r="BD56" s="137"/>
      <c r="BE56" s="137"/>
      <c r="BF56" s="138"/>
      <c r="BG56" s="1193"/>
      <c r="BH56" s="1194"/>
      <c r="BI56" s="1194"/>
      <c r="BJ56" s="1194"/>
      <c r="BK56" s="1194"/>
      <c r="BL56" s="1194"/>
      <c r="BM56" s="1194"/>
      <c r="BN56" s="1194"/>
      <c r="BO56" s="1194"/>
      <c r="BP56" s="1195"/>
    </row>
    <row r="57" spans="1:77" s="128" customFormat="1" ht="15" customHeight="1">
      <c r="A57" s="1025"/>
      <c r="B57" s="1272"/>
      <c r="C57" s="1273"/>
      <c r="D57" s="1274"/>
      <c r="E57" s="1275"/>
      <c r="F57" s="1276"/>
      <c r="G57" s="1255"/>
      <c r="H57" s="1256"/>
      <c r="I57" s="1256"/>
      <c r="J57" s="1256"/>
      <c r="K57" s="1256"/>
      <c r="L57" s="1257"/>
      <c r="M57" s="1263"/>
      <c r="N57" s="1266"/>
      <c r="O57" s="1202"/>
      <c r="P57" s="1203"/>
      <c r="Q57" s="1204"/>
      <c r="R57" s="1302"/>
      <c r="S57" s="1303"/>
      <c r="T57" s="1304"/>
      <c r="U57" s="1314"/>
      <c r="V57" s="1315"/>
      <c r="W57" s="1315"/>
      <c r="X57" s="150"/>
      <c r="Y57" s="151" t="s">
        <v>251</v>
      </c>
      <c r="Z57" s="152"/>
      <c r="AA57" s="151" t="s">
        <v>251</v>
      </c>
      <c r="AB57" s="153">
        <f>IF((X57+Z57)&gt;=12,X57+Z57-12,X57+Z57)</f>
        <v>0</v>
      </c>
      <c r="AC57" s="151" t="s">
        <v>251</v>
      </c>
      <c r="AD57" s="154" t="s">
        <v>238</v>
      </c>
      <c r="AE57" s="1313"/>
      <c r="AF57" s="1313"/>
      <c r="AG57" s="155" t="s">
        <v>240</v>
      </c>
      <c r="AH57" s="156" t="s">
        <v>238</v>
      </c>
      <c r="AI57" s="1313"/>
      <c r="AJ57" s="1313"/>
      <c r="AK57" s="157" t="s">
        <v>240</v>
      </c>
      <c r="AL57" s="1205"/>
      <c r="AM57" s="1206"/>
      <c r="AN57" s="1207"/>
      <c r="AO57" s="1244"/>
      <c r="AP57" s="1245"/>
      <c r="AQ57" s="1245"/>
      <c r="AR57" s="1246"/>
      <c r="AS57" s="1208"/>
      <c r="AT57" s="1209"/>
      <c r="AU57" s="1209"/>
      <c r="AV57" s="1210"/>
      <c r="AW57" s="1047"/>
      <c r="AX57" s="1048"/>
      <c r="AY57" s="1048"/>
      <c r="AZ57" s="1311"/>
      <c r="BA57" s="1297"/>
      <c r="BB57" s="1312"/>
      <c r="BC57" s="147"/>
      <c r="BD57" s="148"/>
      <c r="BE57" s="148"/>
      <c r="BF57" s="149"/>
      <c r="BG57" s="1196"/>
      <c r="BH57" s="1197"/>
      <c r="BI57" s="1197"/>
      <c r="BJ57" s="1197"/>
      <c r="BK57" s="1197"/>
      <c r="BL57" s="1197"/>
      <c r="BM57" s="1197"/>
      <c r="BN57" s="1197"/>
      <c r="BO57" s="1197"/>
      <c r="BP57" s="1198"/>
    </row>
    <row r="58" spans="1:77" s="128" customFormat="1" ht="15" customHeight="1">
      <c r="A58" s="1024">
        <v>10</v>
      </c>
      <c r="B58" s="1252"/>
      <c r="C58" s="1253"/>
      <c r="D58" s="1253"/>
      <c r="E58" s="1253"/>
      <c r="F58" s="1254"/>
      <c r="G58" s="1258"/>
      <c r="H58" s="1259"/>
      <c r="I58" s="1259"/>
      <c r="J58" s="1259"/>
      <c r="K58" s="1259"/>
      <c r="L58" s="1260"/>
      <c r="M58" s="1262"/>
      <c r="N58" s="1265"/>
      <c r="O58" s="1302"/>
      <c r="P58" s="1303"/>
      <c r="Q58" s="1304"/>
      <c r="R58" s="1228"/>
      <c r="S58" s="1229"/>
      <c r="T58" s="1230"/>
      <c r="U58" s="1307"/>
      <c r="V58" s="1308"/>
      <c r="W58" s="1308"/>
      <c r="X58" s="1238"/>
      <c r="Y58" s="851" t="s">
        <v>247</v>
      </c>
      <c r="Z58" s="1240"/>
      <c r="AA58" s="851" t="s">
        <v>247</v>
      </c>
      <c r="AB58" s="987">
        <f>IF((X60+Z60)&gt;=12,X58+Z58+1,X58+Z58)</f>
        <v>0</v>
      </c>
      <c r="AC58" s="989" t="s">
        <v>247</v>
      </c>
      <c r="AD58" s="1216"/>
      <c r="AE58" s="1217"/>
      <c r="AF58" s="1217"/>
      <c r="AG58" s="1217"/>
      <c r="AH58" s="1220"/>
      <c r="AI58" s="1217"/>
      <c r="AJ58" s="1217"/>
      <c r="AK58" s="1221"/>
      <c r="AL58" s="1324"/>
      <c r="AM58" s="1325"/>
      <c r="AN58" s="1326"/>
      <c r="AO58" s="1205"/>
      <c r="AP58" s="1206"/>
      <c r="AQ58" s="1206"/>
      <c r="AR58" s="1207"/>
      <c r="AS58" s="1327"/>
      <c r="AT58" s="1328"/>
      <c r="AU58" s="1328"/>
      <c r="AV58" s="1329"/>
      <c r="AW58" s="1047">
        <f>AH58+SUM(AL58:AV60)</f>
        <v>0</v>
      </c>
      <c r="AX58" s="1048"/>
      <c r="AY58" s="1048"/>
      <c r="AZ58" s="1286"/>
      <c r="BA58" s="1287"/>
      <c r="BB58" s="1288"/>
      <c r="BC58" s="136"/>
      <c r="BD58" s="137"/>
      <c r="BE58" s="137"/>
      <c r="BF58" s="138"/>
      <c r="BG58" s="1289"/>
      <c r="BH58" s="1290"/>
      <c r="BI58" s="1290"/>
      <c r="BJ58" s="1290"/>
      <c r="BK58" s="1290"/>
      <c r="BL58" s="1290"/>
      <c r="BM58" s="1290"/>
      <c r="BN58" s="1290"/>
      <c r="BO58" s="1290"/>
      <c r="BP58" s="1291"/>
      <c r="BY58" s="158"/>
    </row>
    <row r="59" spans="1:77" s="128" customFormat="1" ht="15" customHeight="1">
      <c r="A59" s="1024"/>
      <c r="B59" s="1255"/>
      <c r="C59" s="1256"/>
      <c r="D59" s="1256"/>
      <c r="E59" s="1256"/>
      <c r="F59" s="1257"/>
      <c r="G59" s="1258"/>
      <c r="H59" s="1259"/>
      <c r="I59" s="1259"/>
      <c r="J59" s="1259"/>
      <c r="K59" s="1259"/>
      <c r="L59" s="1260"/>
      <c r="M59" s="1262"/>
      <c r="N59" s="1265"/>
      <c r="O59" s="1199"/>
      <c r="P59" s="1200"/>
      <c r="Q59" s="1201"/>
      <c r="R59" s="1228"/>
      <c r="S59" s="1229"/>
      <c r="T59" s="1230"/>
      <c r="U59" s="1307"/>
      <c r="V59" s="1308"/>
      <c r="W59" s="1308"/>
      <c r="X59" s="1238"/>
      <c r="Y59" s="851"/>
      <c r="Z59" s="1240"/>
      <c r="AA59" s="851"/>
      <c r="AB59" s="987"/>
      <c r="AC59" s="989"/>
      <c r="AD59" s="1216"/>
      <c r="AE59" s="1217"/>
      <c r="AF59" s="1217"/>
      <c r="AG59" s="1217"/>
      <c r="AH59" s="1220"/>
      <c r="AI59" s="1217"/>
      <c r="AJ59" s="1217"/>
      <c r="AK59" s="1221"/>
      <c r="AL59" s="1205"/>
      <c r="AM59" s="1206"/>
      <c r="AN59" s="1207"/>
      <c r="AO59" s="1205"/>
      <c r="AP59" s="1206"/>
      <c r="AQ59" s="1206"/>
      <c r="AR59" s="1207"/>
      <c r="AS59" s="1208"/>
      <c r="AT59" s="1209"/>
      <c r="AU59" s="1209"/>
      <c r="AV59" s="1210"/>
      <c r="AW59" s="1047"/>
      <c r="AX59" s="1048"/>
      <c r="AY59" s="1048"/>
      <c r="AZ59" s="1277"/>
      <c r="BA59" s="1278"/>
      <c r="BB59" s="1279"/>
      <c r="BC59" s="136"/>
      <c r="BD59" s="137"/>
      <c r="BE59" s="137"/>
      <c r="BF59" s="138"/>
      <c r="BG59" s="1316"/>
      <c r="BH59" s="1317"/>
      <c r="BI59" s="1317"/>
      <c r="BJ59" s="1317"/>
      <c r="BK59" s="1317"/>
      <c r="BL59" s="1317"/>
      <c r="BM59" s="1317"/>
      <c r="BN59" s="1317"/>
      <c r="BO59" s="1317"/>
      <c r="BP59" s="1318"/>
    </row>
    <row r="60" spans="1:77" s="128" customFormat="1" ht="15" customHeight="1">
      <c r="A60" s="1024"/>
      <c r="B60" s="1272"/>
      <c r="C60" s="1273"/>
      <c r="D60" s="1274"/>
      <c r="E60" s="1275"/>
      <c r="F60" s="1276"/>
      <c r="G60" s="1258"/>
      <c r="H60" s="1259"/>
      <c r="I60" s="1259"/>
      <c r="J60" s="1259"/>
      <c r="K60" s="1259"/>
      <c r="L60" s="1260"/>
      <c r="M60" s="1262"/>
      <c r="N60" s="1265"/>
      <c r="O60" s="1202"/>
      <c r="P60" s="1203"/>
      <c r="Q60" s="1204"/>
      <c r="R60" s="1228"/>
      <c r="S60" s="1229"/>
      <c r="T60" s="1230"/>
      <c r="U60" s="1211"/>
      <c r="V60" s="1212"/>
      <c r="W60" s="1212"/>
      <c r="X60" s="139"/>
      <c r="Y60" s="140" t="s">
        <v>251</v>
      </c>
      <c r="Z60" s="141"/>
      <c r="AA60" s="140" t="s">
        <v>251</v>
      </c>
      <c r="AB60" s="142">
        <f>IF((X60+Z60)&gt;=12,X60+Z60-12,X60+Z60)</f>
        <v>0</v>
      </c>
      <c r="AC60" s="140" t="s">
        <v>251</v>
      </c>
      <c r="AD60" s="143" t="s">
        <v>238</v>
      </c>
      <c r="AE60" s="1213"/>
      <c r="AF60" s="1213"/>
      <c r="AG60" s="144" t="s">
        <v>240</v>
      </c>
      <c r="AH60" s="145" t="s">
        <v>238</v>
      </c>
      <c r="AI60" s="1213"/>
      <c r="AJ60" s="1213"/>
      <c r="AK60" s="146" t="s">
        <v>240</v>
      </c>
      <c r="AL60" s="1244"/>
      <c r="AM60" s="1245"/>
      <c r="AN60" s="1246"/>
      <c r="AO60" s="1205"/>
      <c r="AP60" s="1206"/>
      <c r="AQ60" s="1206"/>
      <c r="AR60" s="1207"/>
      <c r="AS60" s="1247"/>
      <c r="AT60" s="1248"/>
      <c r="AU60" s="1248"/>
      <c r="AV60" s="1249"/>
      <c r="AW60" s="1047"/>
      <c r="AX60" s="1048"/>
      <c r="AY60" s="1048"/>
      <c r="AZ60" s="1322"/>
      <c r="BA60" s="1300"/>
      <c r="BB60" s="1323"/>
      <c r="BC60" s="147"/>
      <c r="BD60" s="148"/>
      <c r="BE60" s="148"/>
      <c r="BF60" s="149"/>
      <c r="BG60" s="1319"/>
      <c r="BH60" s="1320"/>
      <c r="BI60" s="1320"/>
      <c r="BJ60" s="1320"/>
      <c r="BK60" s="1320"/>
      <c r="BL60" s="1320"/>
      <c r="BM60" s="1320"/>
      <c r="BN60" s="1320"/>
      <c r="BO60" s="1320"/>
      <c r="BP60" s="1321"/>
    </row>
    <row r="61" spans="1:77" s="128" customFormat="1" ht="15" customHeight="1">
      <c r="A61" s="1023">
        <v>11</v>
      </c>
      <c r="B61" s="1252"/>
      <c r="C61" s="1253"/>
      <c r="D61" s="1253"/>
      <c r="E61" s="1253"/>
      <c r="F61" s="1254"/>
      <c r="G61" s="1252"/>
      <c r="H61" s="1253"/>
      <c r="I61" s="1253"/>
      <c r="J61" s="1253"/>
      <c r="K61" s="1253"/>
      <c r="L61" s="1254"/>
      <c r="M61" s="1261"/>
      <c r="N61" s="1264"/>
      <c r="O61" s="1296"/>
      <c r="P61" s="1297"/>
      <c r="Q61" s="1298"/>
      <c r="R61" s="1299"/>
      <c r="S61" s="1300"/>
      <c r="T61" s="1301"/>
      <c r="U61" s="1305"/>
      <c r="V61" s="1306"/>
      <c r="W61" s="1306"/>
      <c r="X61" s="1309"/>
      <c r="Y61" s="1072" t="s">
        <v>247</v>
      </c>
      <c r="Z61" s="1310"/>
      <c r="AA61" s="1072" t="s">
        <v>247</v>
      </c>
      <c r="AB61" s="1073">
        <f>IF((X63+Z63)&gt;=12,X61+Z61+1,X61+Z61)</f>
        <v>0</v>
      </c>
      <c r="AC61" s="1074" t="s">
        <v>247</v>
      </c>
      <c r="AD61" s="1292"/>
      <c r="AE61" s="1293"/>
      <c r="AF61" s="1293"/>
      <c r="AG61" s="1293"/>
      <c r="AH61" s="1294"/>
      <c r="AI61" s="1293"/>
      <c r="AJ61" s="1293"/>
      <c r="AK61" s="1295"/>
      <c r="AL61" s="1205"/>
      <c r="AM61" s="1206"/>
      <c r="AN61" s="1207"/>
      <c r="AO61" s="1205"/>
      <c r="AP61" s="1206"/>
      <c r="AQ61" s="1206"/>
      <c r="AR61" s="1207"/>
      <c r="AS61" s="1208"/>
      <c r="AT61" s="1209"/>
      <c r="AU61" s="1209"/>
      <c r="AV61" s="1210"/>
      <c r="AW61" s="1047">
        <f>AH61+SUM(AL61:AV63)</f>
        <v>0</v>
      </c>
      <c r="AX61" s="1048"/>
      <c r="AY61" s="1048"/>
      <c r="AZ61" s="1277"/>
      <c r="BA61" s="1278"/>
      <c r="BB61" s="1279"/>
      <c r="BC61" s="136"/>
      <c r="BD61" s="137"/>
      <c r="BE61" s="137"/>
      <c r="BF61" s="138"/>
      <c r="BG61" s="1289"/>
      <c r="BH61" s="1330"/>
      <c r="BI61" s="1330"/>
      <c r="BJ61" s="1330"/>
      <c r="BK61" s="1330"/>
      <c r="BL61" s="1330"/>
      <c r="BM61" s="1330"/>
      <c r="BN61" s="1330"/>
      <c r="BO61" s="1330"/>
      <c r="BP61" s="1331"/>
    </row>
    <row r="62" spans="1:77" s="128" customFormat="1" ht="15" customHeight="1">
      <c r="A62" s="1024"/>
      <c r="B62" s="1255"/>
      <c r="C62" s="1256"/>
      <c r="D62" s="1256"/>
      <c r="E62" s="1256"/>
      <c r="F62" s="1257"/>
      <c r="G62" s="1258"/>
      <c r="H62" s="1259"/>
      <c r="I62" s="1259"/>
      <c r="J62" s="1259"/>
      <c r="K62" s="1259"/>
      <c r="L62" s="1260"/>
      <c r="M62" s="1262"/>
      <c r="N62" s="1265"/>
      <c r="O62" s="1199"/>
      <c r="P62" s="1200"/>
      <c r="Q62" s="1201"/>
      <c r="R62" s="1228"/>
      <c r="S62" s="1229"/>
      <c r="T62" s="1230"/>
      <c r="U62" s="1307"/>
      <c r="V62" s="1308"/>
      <c r="W62" s="1308"/>
      <c r="X62" s="1238"/>
      <c r="Y62" s="851"/>
      <c r="Z62" s="1240"/>
      <c r="AA62" s="851"/>
      <c r="AB62" s="987"/>
      <c r="AC62" s="989"/>
      <c r="AD62" s="1216"/>
      <c r="AE62" s="1217"/>
      <c r="AF62" s="1217"/>
      <c r="AG62" s="1217"/>
      <c r="AH62" s="1220"/>
      <c r="AI62" s="1217"/>
      <c r="AJ62" s="1217"/>
      <c r="AK62" s="1221"/>
      <c r="AL62" s="1205"/>
      <c r="AM62" s="1206"/>
      <c r="AN62" s="1207"/>
      <c r="AO62" s="1205"/>
      <c r="AP62" s="1206"/>
      <c r="AQ62" s="1206"/>
      <c r="AR62" s="1207"/>
      <c r="AS62" s="1208"/>
      <c r="AT62" s="1209"/>
      <c r="AU62" s="1209"/>
      <c r="AV62" s="1210"/>
      <c r="AW62" s="1047"/>
      <c r="AX62" s="1048"/>
      <c r="AY62" s="1048"/>
      <c r="AZ62" s="1277"/>
      <c r="BA62" s="1278"/>
      <c r="BB62" s="1279"/>
      <c r="BC62" s="136"/>
      <c r="BD62" s="137"/>
      <c r="BE62" s="137"/>
      <c r="BF62" s="138"/>
      <c r="BG62" s="1316"/>
      <c r="BH62" s="1317"/>
      <c r="BI62" s="1317"/>
      <c r="BJ62" s="1317"/>
      <c r="BK62" s="1317"/>
      <c r="BL62" s="1317"/>
      <c r="BM62" s="1317"/>
      <c r="BN62" s="1317"/>
      <c r="BO62" s="1317"/>
      <c r="BP62" s="1318"/>
    </row>
    <row r="63" spans="1:77" s="128" customFormat="1" ht="15" customHeight="1">
      <c r="A63" s="1025"/>
      <c r="B63" s="1272"/>
      <c r="C63" s="1273"/>
      <c r="D63" s="1274"/>
      <c r="E63" s="1275"/>
      <c r="F63" s="1276"/>
      <c r="G63" s="1255"/>
      <c r="H63" s="1256"/>
      <c r="I63" s="1256"/>
      <c r="J63" s="1256"/>
      <c r="K63" s="1256"/>
      <c r="L63" s="1257"/>
      <c r="M63" s="1263"/>
      <c r="N63" s="1266"/>
      <c r="O63" s="1202"/>
      <c r="P63" s="1203"/>
      <c r="Q63" s="1204"/>
      <c r="R63" s="1302"/>
      <c r="S63" s="1303"/>
      <c r="T63" s="1304"/>
      <c r="U63" s="1314"/>
      <c r="V63" s="1315"/>
      <c r="W63" s="1315"/>
      <c r="X63" s="150"/>
      <c r="Y63" s="151" t="s">
        <v>251</v>
      </c>
      <c r="Z63" s="152"/>
      <c r="AA63" s="151" t="s">
        <v>251</v>
      </c>
      <c r="AB63" s="153">
        <f>IF((X63+Z63)&gt;=12,X63+Z63-12,X63+Z63)</f>
        <v>0</v>
      </c>
      <c r="AC63" s="151" t="s">
        <v>251</v>
      </c>
      <c r="AD63" s="154" t="s">
        <v>238</v>
      </c>
      <c r="AE63" s="1313"/>
      <c r="AF63" s="1313"/>
      <c r="AG63" s="155" t="s">
        <v>240</v>
      </c>
      <c r="AH63" s="156" t="s">
        <v>238</v>
      </c>
      <c r="AI63" s="1313"/>
      <c r="AJ63" s="1313"/>
      <c r="AK63" s="157" t="s">
        <v>240</v>
      </c>
      <c r="AL63" s="1205"/>
      <c r="AM63" s="1206"/>
      <c r="AN63" s="1207"/>
      <c r="AO63" s="1205"/>
      <c r="AP63" s="1206"/>
      <c r="AQ63" s="1206"/>
      <c r="AR63" s="1207"/>
      <c r="AS63" s="1208"/>
      <c r="AT63" s="1209"/>
      <c r="AU63" s="1209"/>
      <c r="AV63" s="1210"/>
      <c r="AW63" s="1047"/>
      <c r="AX63" s="1048"/>
      <c r="AY63" s="1048"/>
      <c r="AZ63" s="1311"/>
      <c r="BA63" s="1297"/>
      <c r="BB63" s="1312"/>
      <c r="BC63" s="147"/>
      <c r="BD63" s="148"/>
      <c r="BE63" s="148"/>
      <c r="BF63" s="149"/>
      <c r="BG63" s="1319"/>
      <c r="BH63" s="1320"/>
      <c r="BI63" s="1320"/>
      <c r="BJ63" s="1320"/>
      <c r="BK63" s="1320"/>
      <c r="BL63" s="1320"/>
      <c r="BM63" s="1320"/>
      <c r="BN63" s="1320"/>
      <c r="BO63" s="1320"/>
      <c r="BP63" s="1321"/>
    </row>
    <row r="64" spans="1:77" s="128" customFormat="1" ht="15" customHeight="1">
      <c r="A64" s="1024">
        <v>12</v>
      </c>
      <c r="B64" s="1252"/>
      <c r="C64" s="1253"/>
      <c r="D64" s="1253"/>
      <c r="E64" s="1253"/>
      <c r="F64" s="1254"/>
      <c r="G64" s="1258"/>
      <c r="H64" s="1259"/>
      <c r="I64" s="1259"/>
      <c r="J64" s="1259"/>
      <c r="K64" s="1259"/>
      <c r="L64" s="1260"/>
      <c r="M64" s="1262"/>
      <c r="N64" s="1265"/>
      <c r="O64" s="1302"/>
      <c r="P64" s="1303"/>
      <c r="Q64" s="1304"/>
      <c r="R64" s="1228"/>
      <c r="S64" s="1229"/>
      <c r="T64" s="1230"/>
      <c r="U64" s="1307"/>
      <c r="V64" s="1308"/>
      <c r="W64" s="1308"/>
      <c r="X64" s="1238"/>
      <c r="Y64" s="851" t="s">
        <v>247</v>
      </c>
      <c r="Z64" s="1240"/>
      <c r="AA64" s="851" t="s">
        <v>247</v>
      </c>
      <c r="AB64" s="987">
        <f>IF((X66+Z66)&gt;=12,X64+Z64+1,X64+Z64)</f>
        <v>0</v>
      </c>
      <c r="AC64" s="989" t="s">
        <v>247</v>
      </c>
      <c r="AD64" s="1216"/>
      <c r="AE64" s="1217"/>
      <c r="AF64" s="1217"/>
      <c r="AG64" s="1217"/>
      <c r="AH64" s="1220"/>
      <c r="AI64" s="1217"/>
      <c r="AJ64" s="1217"/>
      <c r="AK64" s="1221"/>
      <c r="AL64" s="1324"/>
      <c r="AM64" s="1325"/>
      <c r="AN64" s="1326"/>
      <c r="AO64" s="1205"/>
      <c r="AP64" s="1206"/>
      <c r="AQ64" s="1206"/>
      <c r="AR64" s="1207"/>
      <c r="AS64" s="1327"/>
      <c r="AT64" s="1328"/>
      <c r="AU64" s="1328"/>
      <c r="AV64" s="1329"/>
      <c r="AW64" s="1047">
        <f>AH64+SUM(AL64:AV66)</f>
        <v>0</v>
      </c>
      <c r="AX64" s="1048"/>
      <c r="AY64" s="1048"/>
      <c r="AZ64" s="1286"/>
      <c r="BA64" s="1287"/>
      <c r="BB64" s="1288"/>
      <c r="BC64" s="136"/>
      <c r="BD64" s="137"/>
      <c r="BE64" s="137"/>
      <c r="BF64" s="138"/>
      <c r="BG64" s="1289"/>
      <c r="BH64" s="1330"/>
      <c r="BI64" s="1330"/>
      <c r="BJ64" s="1330"/>
      <c r="BK64" s="1330"/>
      <c r="BL64" s="1330"/>
      <c r="BM64" s="1330"/>
      <c r="BN64" s="1330"/>
      <c r="BO64" s="1330"/>
      <c r="BP64" s="1331"/>
    </row>
    <row r="65" spans="1:73" s="128" customFormat="1" ht="15" customHeight="1">
      <c r="A65" s="1024"/>
      <c r="B65" s="1255"/>
      <c r="C65" s="1256"/>
      <c r="D65" s="1256"/>
      <c r="E65" s="1256"/>
      <c r="F65" s="1257"/>
      <c r="G65" s="1258"/>
      <c r="H65" s="1259"/>
      <c r="I65" s="1259"/>
      <c r="J65" s="1259"/>
      <c r="K65" s="1259"/>
      <c r="L65" s="1260"/>
      <c r="M65" s="1262"/>
      <c r="N65" s="1265"/>
      <c r="O65" s="1199"/>
      <c r="P65" s="1200"/>
      <c r="Q65" s="1201"/>
      <c r="R65" s="1228"/>
      <c r="S65" s="1229"/>
      <c r="T65" s="1230"/>
      <c r="U65" s="1307"/>
      <c r="V65" s="1308"/>
      <c r="W65" s="1308"/>
      <c r="X65" s="1238"/>
      <c r="Y65" s="851"/>
      <c r="Z65" s="1240"/>
      <c r="AA65" s="851"/>
      <c r="AB65" s="987"/>
      <c r="AC65" s="989"/>
      <c r="AD65" s="1216"/>
      <c r="AE65" s="1217"/>
      <c r="AF65" s="1217"/>
      <c r="AG65" s="1217"/>
      <c r="AH65" s="1220"/>
      <c r="AI65" s="1217"/>
      <c r="AJ65" s="1217"/>
      <c r="AK65" s="1221"/>
      <c r="AL65" s="1205"/>
      <c r="AM65" s="1206"/>
      <c r="AN65" s="1207"/>
      <c r="AO65" s="1205"/>
      <c r="AP65" s="1206"/>
      <c r="AQ65" s="1206"/>
      <c r="AR65" s="1207"/>
      <c r="AS65" s="1208"/>
      <c r="AT65" s="1209"/>
      <c r="AU65" s="1209"/>
      <c r="AV65" s="1210"/>
      <c r="AW65" s="1047"/>
      <c r="AX65" s="1048"/>
      <c r="AY65" s="1048"/>
      <c r="AZ65" s="1277"/>
      <c r="BA65" s="1278"/>
      <c r="BB65" s="1279"/>
      <c r="BC65" s="136"/>
      <c r="BD65" s="137"/>
      <c r="BE65" s="137"/>
      <c r="BF65" s="138"/>
      <c r="BG65" s="1316"/>
      <c r="BH65" s="1317"/>
      <c r="BI65" s="1317"/>
      <c r="BJ65" s="1317"/>
      <c r="BK65" s="1317"/>
      <c r="BL65" s="1317"/>
      <c r="BM65" s="1317"/>
      <c r="BN65" s="1317"/>
      <c r="BO65" s="1317"/>
      <c r="BP65" s="1318"/>
    </row>
    <row r="66" spans="1:73" s="128" customFormat="1" ht="15" customHeight="1">
      <c r="A66" s="1024"/>
      <c r="B66" s="1272"/>
      <c r="C66" s="1273"/>
      <c r="D66" s="1274"/>
      <c r="E66" s="1275"/>
      <c r="F66" s="1276"/>
      <c r="G66" s="1258"/>
      <c r="H66" s="1259"/>
      <c r="I66" s="1259"/>
      <c r="J66" s="1259"/>
      <c r="K66" s="1259"/>
      <c r="L66" s="1260"/>
      <c r="M66" s="1262"/>
      <c r="N66" s="1265"/>
      <c r="O66" s="1202"/>
      <c r="P66" s="1203"/>
      <c r="Q66" s="1204"/>
      <c r="R66" s="1228"/>
      <c r="S66" s="1229"/>
      <c r="T66" s="1230"/>
      <c r="U66" s="1211"/>
      <c r="V66" s="1212"/>
      <c r="W66" s="1212"/>
      <c r="X66" s="139"/>
      <c r="Y66" s="140" t="s">
        <v>251</v>
      </c>
      <c r="Z66" s="141"/>
      <c r="AA66" s="140" t="s">
        <v>251</v>
      </c>
      <c r="AB66" s="142">
        <f>IF((X66+Z66)&gt;=12,X66+Z66-12,X66+Z66)</f>
        <v>0</v>
      </c>
      <c r="AC66" s="140" t="s">
        <v>251</v>
      </c>
      <c r="AD66" s="143" t="s">
        <v>238</v>
      </c>
      <c r="AE66" s="1213"/>
      <c r="AF66" s="1213"/>
      <c r="AG66" s="144" t="s">
        <v>240</v>
      </c>
      <c r="AH66" s="145" t="s">
        <v>238</v>
      </c>
      <c r="AI66" s="1213"/>
      <c r="AJ66" s="1213"/>
      <c r="AK66" s="146" t="s">
        <v>240</v>
      </c>
      <c r="AL66" s="1244"/>
      <c r="AM66" s="1245"/>
      <c r="AN66" s="1246"/>
      <c r="AO66" s="1205"/>
      <c r="AP66" s="1206"/>
      <c r="AQ66" s="1206"/>
      <c r="AR66" s="1207"/>
      <c r="AS66" s="1247"/>
      <c r="AT66" s="1248"/>
      <c r="AU66" s="1248"/>
      <c r="AV66" s="1249"/>
      <c r="AW66" s="1047"/>
      <c r="AX66" s="1048"/>
      <c r="AY66" s="1048"/>
      <c r="AZ66" s="1322"/>
      <c r="BA66" s="1300"/>
      <c r="BB66" s="1323"/>
      <c r="BC66" s="147"/>
      <c r="BD66" s="148"/>
      <c r="BE66" s="148"/>
      <c r="BF66" s="149"/>
      <c r="BG66" s="1319"/>
      <c r="BH66" s="1320"/>
      <c r="BI66" s="1320"/>
      <c r="BJ66" s="1320"/>
      <c r="BK66" s="1320"/>
      <c r="BL66" s="1320"/>
      <c r="BM66" s="1320"/>
      <c r="BN66" s="1320"/>
      <c r="BO66" s="1320"/>
      <c r="BP66" s="1321"/>
    </row>
    <row r="67" spans="1:73" s="128" customFormat="1" ht="15" customHeight="1">
      <c r="A67" s="1023">
        <v>13</v>
      </c>
      <c r="B67" s="1252"/>
      <c r="C67" s="1253"/>
      <c r="D67" s="1253"/>
      <c r="E67" s="1253"/>
      <c r="F67" s="1254"/>
      <c r="G67" s="1252"/>
      <c r="H67" s="1253"/>
      <c r="I67" s="1253"/>
      <c r="J67" s="1253"/>
      <c r="K67" s="1253"/>
      <c r="L67" s="1254"/>
      <c r="M67" s="1261"/>
      <c r="N67" s="1264"/>
      <c r="O67" s="1296"/>
      <c r="P67" s="1297"/>
      <c r="Q67" s="1298"/>
      <c r="R67" s="1299"/>
      <c r="S67" s="1300"/>
      <c r="T67" s="1301"/>
      <c r="U67" s="1305"/>
      <c r="V67" s="1306"/>
      <c r="W67" s="1306"/>
      <c r="X67" s="1309"/>
      <c r="Y67" s="1072" t="s">
        <v>247</v>
      </c>
      <c r="Z67" s="1310"/>
      <c r="AA67" s="1072" t="s">
        <v>247</v>
      </c>
      <c r="AB67" s="1073">
        <f>IF((X69+Z69)&gt;=12,X67+Z67+1,X67+Z67)</f>
        <v>0</v>
      </c>
      <c r="AC67" s="1074" t="s">
        <v>247</v>
      </c>
      <c r="AD67" s="1292"/>
      <c r="AE67" s="1293"/>
      <c r="AF67" s="1293"/>
      <c r="AG67" s="1293"/>
      <c r="AH67" s="1294"/>
      <c r="AI67" s="1293"/>
      <c r="AJ67" s="1293"/>
      <c r="AK67" s="1295"/>
      <c r="AL67" s="1205"/>
      <c r="AM67" s="1206"/>
      <c r="AN67" s="1207"/>
      <c r="AO67" s="1205"/>
      <c r="AP67" s="1206"/>
      <c r="AQ67" s="1206"/>
      <c r="AR67" s="1207"/>
      <c r="AS67" s="1208"/>
      <c r="AT67" s="1209"/>
      <c r="AU67" s="1209"/>
      <c r="AV67" s="1210"/>
      <c r="AW67" s="1047">
        <f>AH67+SUM(AL67:AV69)</f>
        <v>0</v>
      </c>
      <c r="AX67" s="1048"/>
      <c r="AY67" s="1048"/>
      <c r="AZ67" s="1277"/>
      <c r="BA67" s="1278"/>
      <c r="BB67" s="1279"/>
      <c r="BC67" s="136"/>
      <c r="BD67" s="137"/>
      <c r="BE67" s="137"/>
      <c r="BF67" s="138"/>
      <c r="BG67" s="1289"/>
      <c r="BH67" s="1330"/>
      <c r="BI67" s="1330"/>
      <c r="BJ67" s="1330"/>
      <c r="BK67" s="1330"/>
      <c r="BL67" s="1330"/>
      <c r="BM67" s="1330"/>
      <c r="BN67" s="1330"/>
      <c r="BO67" s="1330"/>
      <c r="BP67" s="1331"/>
    </row>
    <row r="68" spans="1:73" s="128" customFormat="1" ht="15" customHeight="1">
      <c r="A68" s="1024"/>
      <c r="B68" s="1255"/>
      <c r="C68" s="1256"/>
      <c r="D68" s="1256"/>
      <c r="E68" s="1256"/>
      <c r="F68" s="1257"/>
      <c r="G68" s="1258"/>
      <c r="H68" s="1259"/>
      <c r="I68" s="1259"/>
      <c r="J68" s="1259"/>
      <c r="K68" s="1259"/>
      <c r="L68" s="1260"/>
      <c r="M68" s="1262"/>
      <c r="N68" s="1265"/>
      <c r="O68" s="1199"/>
      <c r="P68" s="1200"/>
      <c r="Q68" s="1201"/>
      <c r="R68" s="1228"/>
      <c r="S68" s="1229"/>
      <c r="T68" s="1230"/>
      <c r="U68" s="1307"/>
      <c r="V68" s="1308"/>
      <c r="W68" s="1308"/>
      <c r="X68" s="1238"/>
      <c r="Y68" s="851"/>
      <c r="Z68" s="1240"/>
      <c r="AA68" s="851"/>
      <c r="AB68" s="987"/>
      <c r="AC68" s="989"/>
      <c r="AD68" s="1216"/>
      <c r="AE68" s="1217"/>
      <c r="AF68" s="1217"/>
      <c r="AG68" s="1217"/>
      <c r="AH68" s="1220"/>
      <c r="AI68" s="1217"/>
      <c r="AJ68" s="1217"/>
      <c r="AK68" s="1221"/>
      <c r="AL68" s="1205"/>
      <c r="AM68" s="1206"/>
      <c r="AN68" s="1207"/>
      <c r="AO68" s="1205"/>
      <c r="AP68" s="1206"/>
      <c r="AQ68" s="1206"/>
      <c r="AR68" s="1207"/>
      <c r="AS68" s="1208"/>
      <c r="AT68" s="1209"/>
      <c r="AU68" s="1209"/>
      <c r="AV68" s="1210"/>
      <c r="AW68" s="1047"/>
      <c r="AX68" s="1048"/>
      <c r="AY68" s="1048"/>
      <c r="AZ68" s="1277"/>
      <c r="BA68" s="1278"/>
      <c r="BB68" s="1279"/>
      <c r="BC68" s="136"/>
      <c r="BD68" s="137"/>
      <c r="BE68" s="137"/>
      <c r="BF68" s="138"/>
      <c r="BG68" s="1316"/>
      <c r="BH68" s="1317"/>
      <c r="BI68" s="1317"/>
      <c r="BJ68" s="1317"/>
      <c r="BK68" s="1317"/>
      <c r="BL68" s="1317"/>
      <c r="BM68" s="1317"/>
      <c r="BN68" s="1317"/>
      <c r="BO68" s="1317"/>
      <c r="BP68" s="1318"/>
    </row>
    <row r="69" spans="1:73" s="128" customFormat="1" ht="15" customHeight="1">
      <c r="A69" s="1025"/>
      <c r="B69" s="1272"/>
      <c r="C69" s="1273"/>
      <c r="D69" s="1274"/>
      <c r="E69" s="1275"/>
      <c r="F69" s="1276"/>
      <c r="G69" s="1255"/>
      <c r="H69" s="1256"/>
      <c r="I69" s="1256"/>
      <c r="J69" s="1256"/>
      <c r="K69" s="1256"/>
      <c r="L69" s="1257"/>
      <c r="M69" s="1263"/>
      <c r="N69" s="1266"/>
      <c r="O69" s="1202"/>
      <c r="P69" s="1203"/>
      <c r="Q69" s="1204"/>
      <c r="R69" s="1302"/>
      <c r="S69" s="1303"/>
      <c r="T69" s="1304"/>
      <c r="U69" s="1314"/>
      <c r="V69" s="1315"/>
      <c r="W69" s="1315"/>
      <c r="X69" s="150"/>
      <c r="Y69" s="151" t="s">
        <v>251</v>
      </c>
      <c r="Z69" s="152"/>
      <c r="AA69" s="151" t="s">
        <v>251</v>
      </c>
      <c r="AB69" s="153">
        <f>IF((X69+Z69)&gt;=12,X69+Z69-12,X69+Z69)</f>
        <v>0</v>
      </c>
      <c r="AC69" s="151" t="s">
        <v>251</v>
      </c>
      <c r="AD69" s="154" t="s">
        <v>238</v>
      </c>
      <c r="AE69" s="1313"/>
      <c r="AF69" s="1313"/>
      <c r="AG69" s="155" t="s">
        <v>240</v>
      </c>
      <c r="AH69" s="156" t="s">
        <v>238</v>
      </c>
      <c r="AI69" s="1313"/>
      <c r="AJ69" s="1313"/>
      <c r="AK69" s="157" t="s">
        <v>240</v>
      </c>
      <c r="AL69" s="1205"/>
      <c r="AM69" s="1206"/>
      <c r="AN69" s="1207"/>
      <c r="AO69" s="1205"/>
      <c r="AP69" s="1206"/>
      <c r="AQ69" s="1206"/>
      <c r="AR69" s="1207"/>
      <c r="AS69" s="1208"/>
      <c r="AT69" s="1209"/>
      <c r="AU69" s="1209"/>
      <c r="AV69" s="1210"/>
      <c r="AW69" s="1047"/>
      <c r="AX69" s="1048"/>
      <c r="AY69" s="1048"/>
      <c r="AZ69" s="1311"/>
      <c r="BA69" s="1297"/>
      <c r="BB69" s="1312"/>
      <c r="BC69" s="147"/>
      <c r="BD69" s="148"/>
      <c r="BE69" s="148"/>
      <c r="BF69" s="149"/>
      <c r="BG69" s="1319"/>
      <c r="BH69" s="1320"/>
      <c r="BI69" s="1320"/>
      <c r="BJ69" s="1320"/>
      <c r="BK69" s="1320"/>
      <c r="BL69" s="1320"/>
      <c r="BM69" s="1320"/>
      <c r="BN69" s="1320"/>
      <c r="BO69" s="1320"/>
      <c r="BP69" s="1321"/>
    </row>
    <row r="70" spans="1:73" s="128" customFormat="1" ht="15" customHeight="1">
      <c r="A70" s="1024">
        <v>14</v>
      </c>
      <c r="B70" s="1252"/>
      <c r="C70" s="1253"/>
      <c r="D70" s="1253"/>
      <c r="E70" s="1253"/>
      <c r="F70" s="1254"/>
      <c r="G70" s="1258"/>
      <c r="H70" s="1259"/>
      <c r="I70" s="1259"/>
      <c r="J70" s="1259"/>
      <c r="K70" s="1259"/>
      <c r="L70" s="1260"/>
      <c r="M70" s="1262"/>
      <c r="N70" s="1265"/>
      <c r="O70" s="1302"/>
      <c r="P70" s="1303"/>
      <c r="Q70" s="1304"/>
      <c r="R70" s="1228"/>
      <c r="S70" s="1229"/>
      <c r="T70" s="1230"/>
      <c r="U70" s="1307"/>
      <c r="V70" s="1308"/>
      <c r="W70" s="1308"/>
      <c r="X70" s="1238"/>
      <c r="Y70" s="851" t="s">
        <v>247</v>
      </c>
      <c r="Z70" s="1240"/>
      <c r="AA70" s="851" t="s">
        <v>247</v>
      </c>
      <c r="AB70" s="987">
        <f>IF((X72+Z72)&gt;=12,X70+Z70+1,X70+Z70)</f>
        <v>0</v>
      </c>
      <c r="AC70" s="989" t="s">
        <v>247</v>
      </c>
      <c r="AD70" s="1216"/>
      <c r="AE70" s="1217"/>
      <c r="AF70" s="1217"/>
      <c r="AG70" s="1217"/>
      <c r="AH70" s="1220"/>
      <c r="AI70" s="1217"/>
      <c r="AJ70" s="1217"/>
      <c r="AK70" s="1221"/>
      <c r="AL70" s="1324"/>
      <c r="AM70" s="1325"/>
      <c r="AN70" s="1326"/>
      <c r="AO70" s="1205"/>
      <c r="AP70" s="1206"/>
      <c r="AQ70" s="1206"/>
      <c r="AR70" s="1207"/>
      <c r="AS70" s="1327"/>
      <c r="AT70" s="1328"/>
      <c r="AU70" s="1328"/>
      <c r="AV70" s="1329"/>
      <c r="AW70" s="1047">
        <f>AH70+SUM(AL70:AV72)</f>
        <v>0</v>
      </c>
      <c r="AX70" s="1048"/>
      <c r="AY70" s="1048"/>
      <c r="AZ70" s="1286"/>
      <c r="BA70" s="1287"/>
      <c r="BB70" s="1288"/>
      <c r="BC70" s="136"/>
      <c r="BD70" s="137"/>
      <c r="BE70" s="137"/>
      <c r="BF70" s="138"/>
      <c r="BG70" s="1289"/>
      <c r="BH70" s="1330"/>
      <c r="BI70" s="1330"/>
      <c r="BJ70" s="1330"/>
      <c r="BK70" s="1330"/>
      <c r="BL70" s="1330"/>
      <c r="BM70" s="1330"/>
      <c r="BN70" s="1330"/>
      <c r="BO70" s="1330"/>
      <c r="BP70" s="1331"/>
    </row>
    <row r="71" spans="1:73" s="128" customFormat="1" ht="15" customHeight="1">
      <c r="A71" s="1024"/>
      <c r="B71" s="1255"/>
      <c r="C71" s="1256"/>
      <c r="D71" s="1256"/>
      <c r="E71" s="1256"/>
      <c r="F71" s="1257"/>
      <c r="G71" s="1258"/>
      <c r="H71" s="1259"/>
      <c r="I71" s="1259"/>
      <c r="J71" s="1259"/>
      <c r="K71" s="1259"/>
      <c r="L71" s="1260"/>
      <c r="M71" s="1262"/>
      <c r="N71" s="1265"/>
      <c r="O71" s="1199"/>
      <c r="P71" s="1200"/>
      <c r="Q71" s="1201"/>
      <c r="R71" s="1228"/>
      <c r="S71" s="1229"/>
      <c r="T71" s="1230"/>
      <c r="U71" s="1307"/>
      <c r="V71" s="1308"/>
      <c r="W71" s="1308"/>
      <c r="X71" s="1238"/>
      <c r="Y71" s="851"/>
      <c r="Z71" s="1240"/>
      <c r="AA71" s="851"/>
      <c r="AB71" s="987"/>
      <c r="AC71" s="989"/>
      <c r="AD71" s="1216"/>
      <c r="AE71" s="1217"/>
      <c r="AF71" s="1217"/>
      <c r="AG71" s="1217"/>
      <c r="AH71" s="1220"/>
      <c r="AI71" s="1217"/>
      <c r="AJ71" s="1217"/>
      <c r="AK71" s="1221"/>
      <c r="AL71" s="1205"/>
      <c r="AM71" s="1206"/>
      <c r="AN71" s="1207"/>
      <c r="AO71" s="1205"/>
      <c r="AP71" s="1206"/>
      <c r="AQ71" s="1206"/>
      <c r="AR71" s="1207"/>
      <c r="AS71" s="1335"/>
      <c r="AT71" s="1336"/>
      <c r="AU71" s="1336"/>
      <c r="AV71" s="1337"/>
      <c r="AW71" s="1047"/>
      <c r="AX71" s="1048"/>
      <c r="AY71" s="1048"/>
      <c r="AZ71" s="1277"/>
      <c r="BA71" s="1278"/>
      <c r="BB71" s="1279"/>
      <c r="BC71" s="136"/>
      <c r="BD71" s="137"/>
      <c r="BE71" s="137"/>
      <c r="BF71" s="138"/>
      <c r="BG71" s="1316"/>
      <c r="BH71" s="1317"/>
      <c r="BI71" s="1317"/>
      <c r="BJ71" s="1317"/>
      <c r="BK71" s="1317"/>
      <c r="BL71" s="1317"/>
      <c r="BM71" s="1317"/>
      <c r="BN71" s="1317"/>
      <c r="BO71" s="1317"/>
      <c r="BP71" s="1318"/>
    </row>
    <row r="72" spans="1:73" s="128" customFormat="1" ht="15" customHeight="1" thickBot="1">
      <c r="A72" s="1183"/>
      <c r="B72" s="1272"/>
      <c r="C72" s="1273"/>
      <c r="D72" s="1274"/>
      <c r="E72" s="1275"/>
      <c r="F72" s="1276"/>
      <c r="G72" s="1356"/>
      <c r="H72" s="1357"/>
      <c r="I72" s="1357"/>
      <c r="J72" s="1357"/>
      <c r="K72" s="1357"/>
      <c r="L72" s="1358"/>
      <c r="M72" s="1359"/>
      <c r="N72" s="1360"/>
      <c r="O72" s="1202"/>
      <c r="P72" s="1203"/>
      <c r="Q72" s="1204"/>
      <c r="R72" s="1341"/>
      <c r="S72" s="1342"/>
      <c r="T72" s="1343"/>
      <c r="U72" s="1338"/>
      <c r="V72" s="1339"/>
      <c r="W72" s="1339"/>
      <c r="X72" s="159"/>
      <c r="Y72" s="160" t="s">
        <v>251</v>
      </c>
      <c r="Z72" s="161"/>
      <c r="AA72" s="160" t="s">
        <v>251</v>
      </c>
      <c r="AB72" s="162">
        <f>IF((X72+Z72)&gt;=12,X72+Z72-12,X72+Z72)</f>
        <v>0</v>
      </c>
      <c r="AC72" s="163" t="s">
        <v>251</v>
      </c>
      <c r="AD72" s="164" t="s">
        <v>238</v>
      </c>
      <c r="AE72" s="1340"/>
      <c r="AF72" s="1340"/>
      <c r="AG72" s="165" t="s">
        <v>240</v>
      </c>
      <c r="AH72" s="166" t="s">
        <v>238</v>
      </c>
      <c r="AI72" s="1340"/>
      <c r="AJ72" s="1340"/>
      <c r="AK72" s="167" t="s">
        <v>240</v>
      </c>
      <c r="AL72" s="1344"/>
      <c r="AM72" s="1345"/>
      <c r="AN72" s="1346"/>
      <c r="AO72" s="1347"/>
      <c r="AP72" s="1348"/>
      <c r="AQ72" s="1348"/>
      <c r="AR72" s="1349"/>
      <c r="AS72" s="1350"/>
      <c r="AT72" s="1351"/>
      <c r="AU72" s="1351"/>
      <c r="AV72" s="1352"/>
      <c r="AW72" s="1188"/>
      <c r="AX72" s="1189"/>
      <c r="AY72" s="1189"/>
      <c r="AZ72" s="1353"/>
      <c r="BA72" s="1354"/>
      <c r="BB72" s="1355"/>
      <c r="BC72" s="168"/>
      <c r="BD72" s="169"/>
      <c r="BE72" s="169"/>
      <c r="BF72" s="170"/>
      <c r="BG72" s="1332"/>
      <c r="BH72" s="1333"/>
      <c r="BI72" s="1333"/>
      <c r="BJ72" s="1333"/>
      <c r="BK72" s="1333"/>
      <c r="BL72" s="1333"/>
      <c r="BM72" s="1333"/>
      <c r="BN72" s="1333"/>
      <c r="BO72" s="1333"/>
      <c r="BP72" s="1334"/>
    </row>
    <row r="73" spans="1:73" s="128" customFormat="1" ht="14.1" customHeight="1">
      <c r="A73" s="1161" t="s">
        <v>278</v>
      </c>
      <c r="B73" s="1162"/>
      <c r="C73" s="1162"/>
      <c r="D73" s="1162"/>
      <c r="E73" s="1162"/>
      <c r="F73" s="1162"/>
      <c r="G73" s="1162"/>
      <c r="H73" s="1162"/>
      <c r="I73" s="1162"/>
      <c r="J73" s="1162"/>
      <c r="K73" s="1162"/>
      <c r="L73" s="1162"/>
      <c r="M73" s="1162"/>
      <c r="N73" s="1162"/>
      <c r="O73" s="1162"/>
      <c r="P73" s="1162"/>
      <c r="Q73" s="1162"/>
      <c r="R73" s="1162"/>
      <c r="S73" s="1162"/>
      <c r="T73" s="1162"/>
      <c r="U73" s="1162"/>
      <c r="V73" s="1162"/>
      <c r="W73" s="1163"/>
      <c r="X73" s="171" t="str">
        <f>IFERROR((X52+X55+X58+X61+X64+X67+X70)/COUNTA(G52:L72),"")</f>
        <v/>
      </c>
      <c r="Y73" s="172" t="s">
        <v>247</v>
      </c>
      <c r="Z73" s="173" t="str">
        <f>IFERROR((Z52+Z55+Z58+Z61+Z64+Z67+Z70)/COUNTA(G52:L72),"")</f>
        <v/>
      </c>
      <c r="AA73" s="174" t="s">
        <v>247</v>
      </c>
      <c r="AB73" s="173">
        <f>BU74</f>
        <v>0</v>
      </c>
      <c r="AC73" s="172" t="s">
        <v>247</v>
      </c>
      <c r="AD73" s="1167" t="str">
        <f>IFERROR(SUM(AD52,AD55,AD58,AD61,AD64,AD67,AD70)/COUNTA(AD52,AD55,AD58,AD61,AD64,AD67,AD70),"")</f>
        <v/>
      </c>
      <c r="AE73" s="1168"/>
      <c r="AF73" s="1168"/>
      <c r="AG73" s="1169"/>
      <c r="AH73" s="1167" t="str">
        <f>IFERROR(SUM(AH52,AH55,AH58,AH61,AH64,AH67,AH70)/COUNTA(AH52,AH55,AH58,AH61,AH64,AH67,AH70),"")</f>
        <v/>
      </c>
      <c r="AI73" s="1168"/>
      <c r="AJ73" s="1168"/>
      <c r="AK73" s="1169"/>
      <c r="AL73" s="1173"/>
      <c r="AM73" s="1174"/>
      <c r="AN73" s="1174"/>
      <c r="AO73" s="1174"/>
      <c r="AP73" s="1174"/>
      <c r="AQ73" s="1174"/>
      <c r="AR73" s="1174"/>
      <c r="AS73" s="1174"/>
      <c r="AT73" s="1174"/>
      <c r="AU73" s="1174"/>
      <c r="AV73" s="1175"/>
      <c r="AW73" s="1179" t="str">
        <f>IFERROR(SUM(AW52:AY72)/COUNTA(G52:L72),"")</f>
        <v/>
      </c>
      <c r="AX73" s="1180"/>
      <c r="AY73" s="1180"/>
      <c r="AZ73" s="1136" t="str">
        <f>IFERROR(AVERAGE(AZ52,AZ55,AZ58,AZ61,AZ64,AZ67,AZ70),"")</f>
        <v/>
      </c>
      <c r="BA73" s="1137"/>
      <c r="BB73" s="1138"/>
      <c r="BC73" s="1142"/>
      <c r="BD73" s="1143"/>
      <c r="BE73" s="1143"/>
      <c r="BF73" s="1144"/>
      <c r="BG73" s="1148"/>
      <c r="BH73" s="1149"/>
      <c r="BI73" s="1149"/>
      <c r="BJ73" s="1149"/>
      <c r="BK73" s="1149"/>
      <c r="BL73" s="1149"/>
      <c r="BM73" s="1149"/>
      <c r="BN73" s="1149"/>
      <c r="BO73" s="1149"/>
      <c r="BP73" s="1150"/>
      <c r="BT73" s="175">
        <f>INT(BT74/12)</f>
        <v>0</v>
      </c>
      <c r="BU73" s="175">
        <f>MOD(BT74,12)</f>
        <v>0</v>
      </c>
    </row>
    <row r="74" spans="1:73" s="128" customFormat="1" ht="14.1" customHeight="1" thickBot="1">
      <c r="A74" s="1164"/>
      <c r="B74" s="1165"/>
      <c r="C74" s="1165"/>
      <c r="D74" s="1165"/>
      <c r="E74" s="1165"/>
      <c r="F74" s="1165"/>
      <c r="G74" s="1165"/>
      <c r="H74" s="1165"/>
      <c r="I74" s="1165"/>
      <c r="J74" s="1165"/>
      <c r="K74" s="1165"/>
      <c r="L74" s="1165"/>
      <c r="M74" s="1165"/>
      <c r="N74" s="1165"/>
      <c r="O74" s="1165"/>
      <c r="P74" s="1165"/>
      <c r="Q74" s="1165"/>
      <c r="R74" s="1165"/>
      <c r="S74" s="1165"/>
      <c r="T74" s="1165"/>
      <c r="U74" s="1165"/>
      <c r="V74" s="1165"/>
      <c r="W74" s="1166"/>
      <c r="X74" s="176" t="str">
        <f>IFERROR((X54+X57+X60+X63+X66+X69+X72)/COUNTA(G52:L72),"")</f>
        <v/>
      </c>
      <c r="Y74" s="177" t="s">
        <v>251</v>
      </c>
      <c r="Z74" s="178" t="str">
        <f>IFERROR((Z54+Z57+Z60+Z63+Z66+Z69+Z72)/COUNTA(G52:L72),"")</f>
        <v/>
      </c>
      <c r="AA74" s="177" t="s">
        <v>251</v>
      </c>
      <c r="AB74" s="178">
        <f>BU73</f>
        <v>0</v>
      </c>
      <c r="AC74" s="177" t="s">
        <v>251</v>
      </c>
      <c r="AD74" s="1170"/>
      <c r="AE74" s="1171"/>
      <c r="AF74" s="1171"/>
      <c r="AG74" s="1172"/>
      <c r="AH74" s="1170"/>
      <c r="AI74" s="1171"/>
      <c r="AJ74" s="1171"/>
      <c r="AK74" s="1172"/>
      <c r="AL74" s="1176"/>
      <c r="AM74" s="1177"/>
      <c r="AN74" s="1177"/>
      <c r="AO74" s="1177"/>
      <c r="AP74" s="1177"/>
      <c r="AQ74" s="1177"/>
      <c r="AR74" s="1177"/>
      <c r="AS74" s="1177"/>
      <c r="AT74" s="1177"/>
      <c r="AU74" s="1177"/>
      <c r="AV74" s="1178"/>
      <c r="AW74" s="1181"/>
      <c r="AX74" s="1182"/>
      <c r="AY74" s="1182"/>
      <c r="AZ74" s="1139"/>
      <c r="BA74" s="1140"/>
      <c r="BB74" s="1141"/>
      <c r="BC74" s="1145"/>
      <c r="BD74" s="1146"/>
      <c r="BE74" s="1146"/>
      <c r="BF74" s="1147"/>
      <c r="BG74" s="1151"/>
      <c r="BH74" s="1152"/>
      <c r="BI74" s="1152"/>
      <c r="BJ74" s="1152"/>
      <c r="BK74" s="1152"/>
      <c r="BL74" s="1152"/>
      <c r="BM74" s="1152"/>
      <c r="BN74" s="1152"/>
      <c r="BO74" s="1152"/>
      <c r="BP74" s="1153"/>
      <c r="BT74" s="175">
        <f>IFERROR(SUM(AB54,AB57,AB60,AB63,AB66,AB69,AB72)/COUNTA(G52:L72),0)</f>
        <v>0</v>
      </c>
      <c r="BU74" s="175">
        <f>IFERROR(SUM(AB52,AB55,AB58,AB61,AB64,AB67,AB70)/COUNTA(G52:L72),0)</f>
        <v>0</v>
      </c>
    </row>
    <row r="75" spans="1:73" s="128" customFormat="1" ht="14.1" customHeight="1">
      <c r="A75" s="1154" t="s">
        <v>279</v>
      </c>
      <c r="B75" s="1154"/>
      <c r="C75" s="179" t="s">
        <v>280</v>
      </c>
      <c r="D75" s="1155" t="s">
        <v>561</v>
      </c>
      <c r="E75" s="1155"/>
      <c r="F75" s="1155"/>
      <c r="G75" s="1155"/>
      <c r="H75" s="1155"/>
      <c r="I75" s="1155"/>
      <c r="J75" s="1155"/>
      <c r="K75" s="1155"/>
      <c r="L75" s="1155"/>
      <c r="M75" s="1155"/>
      <c r="N75" s="1155"/>
      <c r="O75" s="1155"/>
      <c r="P75" s="1155"/>
      <c r="Q75" s="1155"/>
      <c r="R75" s="1155"/>
      <c r="S75" s="1155"/>
      <c r="T75" s="1155"/>
      <c r="U75" s="1155"/>
      <c r="V75" s="1155"/>
      <c r="W75" s="1155"/>
      <c r="X75" s="1155"/>
      <c r="Y75" s="1155"/>
      <c r="Z75" s="1155"/>
      <c r="AA75" s="1155"/>
      <c r="AB75" s="1155"/>
      <c r="AC75" s="1155"/>
      <c r="AD75" s="1155"/>
      <c r="AE75" s="1155"/>
      <c r="AF75" s="1155"/>
      <c r="AG75" s="1155"/>
      <c r="AH75" s="1155"/>
      <c r="AI75" s="1155"/>
      <c r="AJ75" s="1155"/>
      <c r="AK75" s="1155"/>
      <c r="AL75" s="1155"/>
      <c r="AM75" s="1155"/>
      <c r="AN75" s="1155"/>
      <c r="AO75" s="1155"/>
      <c r="AP75" s="1155"/>
      <c r="AQ75" s="1155"/>
      <c r="AR75" s="1155"/>
      <c r="AS75" s="1155"/>
      <c r="AT75" s="1155"/>
      <c r="AU75" s="1155"/>
      <c r="AV75" s="1155"/>
      <c r="AW75" s="1155"/>
      <c r="AX75" s="1155"/>
      <c r="AY75" s="1155"/>
      <c r="AZ75" s="1155"/>
      <c r="BA75" s="1155"/>
      <c r="BB75" s="1155"/>
      <c r="BC75" s="1155"/>
      <c r="BD75" s="1155"/>
      <c r="BE75" s="1155"/>
      <c r="BF75" s="1155"/>
      <c r="BG75" s="1155"/>
      <c r="BH75" s="1155"/>
      <c r="BI75" s="1155"/>
      <c r="BJ75" s="1155"/>
      <c r="BK75" s="1155"/>
      <c r="BL75" s="1155"/>
      <c r="BM75" s="1155"/>
      <c r="BN75" s="1155"/>
      <c r="BO75" s="1155"/>
      <c r="BP75" s="1155"/>
    </row>
    <row r="76" spans="1:73" s="128" customFormat="1" ht="14.1" customHeight="1">
      <c r="A76" s="180"/>
      <c r="B76" s="180"/>
      <c r="C76" s="181"/>
      <c r="D76" s="1156"/>
      <c r="E76" s="1156"/>
      <c r="F76" s="1156"/>
      <c r="G76" s="1156"/>
      <c r="H76" s="1156"/>
      <c r="I76" s="1156"/>
      <c r="J76" s="1156"/>
      <c r="K76" s="1156"/>
      <c r="L76" s="1156"/>
      <c r="M76" s="1156"/>
      <c r="N76" s="1156"/>
      <c r="O76" s="1156"/>
      <c r="P76" s="1156"/>
      <c r="Q76" s="1156"/>
      <c r="R76" s="1156"/>
      <c r="S76" s="1156"/>
      <c r="T76" s="1156"/>
      <c r="U76" s="1156"/>
      <c r="V76" s="1156"/>
      <c r="W76" s="1156"/>
      <c r="X76" s="1156"/>
      <c r="Y76" s="1156"/>
      <c r="Z76" s="1156"/>
      <c r="AA76" s="1156"/>
      <c r="AB76" s="1156"/>
      <c r="AC76" s="1156"/>
      <c r="AD76" s="1156"/>
      <c r="AE76" s="1156"/>
      <c r="AF76" s="1156"/>
      <c r="AG76" s="1156"/>
      <c r="AH76" s="1156"/>
      <c r="AI76" s="1156"/>
      <c r="AJ76" s="1156"/>
      <c r="AK76" s="1156"/>
      <c r="AL76" s="1156"/>
      <c r="AM76" s="1156"/>
      <c r="AN76" s="1156"/>
      <c r="AO76" s="1156"/>
      <c r="AP76" s="1156"/>
      <c r="AQ76" s="1156"/>
      <c r="AR76" s="1156"/>
      <c r="AS76" s="1156"/>
      <c r="AT76" s="1156"/>
      <c r="AU76" s="1156"/>
      <c r="AV76" s="1156"/>
      <c r="AW76" s="1156"/>
      <c r="AX76" s="1156"/>
      <c r="AY76" s="1156"/>
      <c r="AZ76" s="1156"/>
      <c r="BA76" s="1156"/>
      <c r="BB76" s="1156"/>
      <c r="BC76" s="1156"/>
      <c r="BD76" s="1156"/>
      <c r="BE76" s="1156"/>
      <c r="BF76" s="1156"/>
      <c r="BG76" s="1156"/>
      <c r="BH76" s="1156"/>
      <c r="BI76" s="1156"/>
      <c r="BJ76" s="1156"/>
      <c r="BK76" s="1156"/>
      <c r="BL76" s="1156"/>
      <c r="BM76" s="1156"/>
      <c r="BN76" s="1156"/>
      <c r="BO76" s="1156"/>
      <c r="BP76" s="1156"/>
    </row>
    <row r="77" spans="1:73" s="128" customFormat="1" ht="12" customHeight="1">
      <c r="B77" s="183"/>
      <c r="C77" s="181" t="s">
        <v>281</v>
      </c>
      <c r="D77" s="1157" t="s">
        <v>282</v>
      </c>
      <c r="E77" s="1157"/>
      <c r="F77" s="1157"/>
      <c r="G77" s="1157"/>
      <c r="H77" s="1157"/>
      <c r="I77" s="1157"/>
      <c r="J77" s="1157"/>
      <c r="K77" s="1157"/>
      <c r="L77" s="1157"/>
      <c r="M77" s="1157"/>
      <c r="N77" s="1157"/>
      <c r="O77" s="1157"/>
      <c r="P77" s="1157"/>
      <c r="Q77" s="1157"/>
      <c r="R77" s="1157"/>
      <c r="S77" s="1157"/>
      <c r="T77" s="1157"/>
      <c r="U77" s="1157"/>
      <c r="V77" s="1157"/>
      <c r="W77" s="1157"/>
      <c r="X77" s="1157"/>
      <c r="Y77" s="1157"/>
      <c r="Z77" s="1157"/>
      <c r="AA77" s="1157"/>
      <c r="AB77" s="1157"/>
      <c r="AC77" s="1157"/>
      <c r="AD77" s="1157"/>
      <c r="AE77" s="1157"/>
      <c r="AF77" s="1157"/>
      <c r="AG77" s="1157"/>
      <c r="AH77" s="1157"/>
      <c r="AI77" s="1157"/>
      <c r="AJ77" s="1157"/>
      <c r="AK77" s="1157"/>
      <c r="AL77" s="1157"/>
      <c r="AM77" s="1157"/>
      <c r="AN77" s="1157"/>
      <c r="AO77" s="1157"/>
      <c r="AP77" s="1157"/>
      <c r="AQ77" s="1157"/>
      <c r="AR77" s="1157"/>
      <c r="AS77" s="1157"/>
      <c r="AT77" s="1157"/>
      <c r="AU77" s="1157"/>
      <c r="AV77" s="1157"/>
      <c r="AW77" s="1157"/>
      <c r="AX77" s="1157"/>
      <c r="AY77" s="1157"/>
      <c r="AZ77" s="1157"/>
      <c r="BA77" s="1157"/>
      <c r="BB77" s="1157"/>
      <c r="BC77" s="1157"/>
      <c r="BD77" s="1157"/>
      <c r="BE77" s="1157"/>
      <c r="BF77" s="1157"/>
      <c r="BG77" s="1157"/>
      <c r="BH77" s="1157"/>
      <c r="BI77" s="1157"/>
      <c r="BJ77" s="1157"/>
      <c r="BK77" s="1157"/>
      <c r="BL77" s="1157"/>
      <c r="BM77" s="1157"/>
      <c r="BN77" s="1157"/>
      <c r="BO77" s="1157"/>
      <c r="BP77" s="1157"/>
    </row>
    <row r="78" spans="1:73" s="128" customFormat="1" ht="12" customHeight="1">
      <c r="C78" s="181" t="s">
        <v>283</v>
      </c>
      <c r="D78" s="1134" t="s">
        <v>562</v>
      </c>
      <c r="E78" s="1134"/>
      <c r="F78" s="1134"/>
      <c r="G78" s="1134"/>
      <c r="H78" s="1134"/>
      <c r="I78" s="1134"/>
      <c r="J78" s="1134"/>
      <c r="K78" s="1134"/>
      <c r="L78" s="1134"/>
      <c r="M78" s="1134"/>
      <c r="N78" s="1134"/>
      <c r="O78" s="1134"/>
      <c r="P78" s="1134"/>
      <c r="Q78" s="1134"/>
      <c r="R78" s="1134"/>
      <c r="S78" s="1134"/>
      <c r="T78" s="1134"/>
      <c r="U78" s="1134"/>
      <c r="V78" s="1134"/>
      <c r="W78" s="1134"/>
      <c r="X78" s="1134"/>
      <c r="Y78" s="1134"/>
      <c r="Z78" s="1134"/>
      <c r="AA78" s="1134"/>
      <c r="AB78" s="1134"/>
      <c r="AC78" s="1134"/>
      <c r="AD78" s="1134"/>
      <c r="AE78" s="1134"/>
      <c r="AF78" s="1134"/>
      <c r="AG78" s="1134"/>
      <c r="AH78" s="1134"/>
      <c r="AI78" s="1134"/>
      <c r="AJ78" s="1134"/>
      <c r="AK78" s="1134"/>
      <c r="AL78" s="1134"/>
      <c r="AM78" s="1134"/>
      <c r="AN78" s="1134"/>
      <c r="AO78" s="1134"/>
      <c r="AP78" s="1134"/>
      <c r="AQ78" s="1134"/>
      <c r="AR78" s="1134"/>
      <c r="AS78" s="1134"/>
      <c r="AT78" s="1134"/>
      <c r="AU78" s="1134"/>
      <c r="AV78" s="1134"/>
      <c r="AW78" s="1134"/>
      <c r="AX78" s="1134"/>
      <c r="AY78" s="1134"/>
      <c r="AZ78" s="1134"/>
      <c r="BA78" s="1134"/>
      <c r="BB78" s="1134"/>
      <c r="BC78" s="1134"/>
      <c r="BD78" s="1134"/>
      <c r="BE78" s="1134"/>
      <c r="BF78" s="1134"/>
      <c r="BG78" s="1134"/>
      <c r="BH78" s="1134"/>
      <c r="BI78" s="1134"/>
      <c r="BJ78" s="1134"/>
      <c r="BK78" s="1134"/>
      <c r="BL78" s="1134"/>
      <c r="BM78" s="1134"/>
      <c r="BN78" s="1134"/>
      <c r="BO78" s="1134"/>
      <c r="BP78" s="1134"/>
    </row>
    <row r="79" spans="1:73" s="128" customFormat="1" ht="12" customHeight="1">
      <c r="D79" s="1134"/>
      <c r="E79" s="1134"/>
      <c r="F79" s="1134"/>
      <c r="G79" s="1134"/>
      <c r="H79" s="1134"/>
      <c r="I79" s="1134"/>
      <c r="J79" s="1134"/>
      <c r="K79" s="1134"/>
      <c r="L79" s="1134"/>
      <c r="M79" s="1134"/>
      <c r="N79" s="1134"/>
      <c r="O79" s="1134"/>
      <c r="P79" s="1134"/>
      <c r="Q79" s="1134"/>
      <c r="R79" s="1134"/>
      <c r="S79" s="1134"/>
      <c r="T79" s="1134"/>
      <c r="U79" s="1134"/>
      <c r="V79" s="1134"/>
      <c r="W79" s="1134"/>
      <c r="X79" s="1134"/>
      <c r="Y79" s="1134"/>
      <c r="Z79" s="1134"/>
      <c r="AA79" s="1134"/>
      <c r="AB79" s="1134"/>
      <c r="AC79" s="1134"/>
      <c r="AD79" s="1134"/>
      <c r="AE79" s="1134"/>
      <c r="AF79" s="1134"/>
      <c r="AG79" s="1134"/>
      <c r="AH79" s="1134"/>
      <c r="AI79" s="1134"/>
      <c r="AJ79" s="1134"/>
      <c r="AK79" s="1134"/>
      <c r="AL79" s="1134"/>
      <c r="AM79" s="1134"/>
      <c r="AN79" s="1134"/>
      <c r="AO79" s="1134"/>
      <c r="AP79" s="1134"/>
      <c r="AQ79" s="1134"/>
      <c r="AR79" s="1134"/>
      <c r="AS79" s="1134"/>
      <c r="AT79" s="1134"/>
      <c r="AU79" s="1134"/>
      <c r="AV79" s="1134"/>
      <c r="AW79" s="1134"/>
      <c r="AX79" s="1134"/>
      <c r="AY79" s="1134"/>
      <c r="AZ79" s="1134"/>
      <c r="BA79" s="1134"/>
      <c r="BB79" s="1134"/>
      <c r="BC79" s="1134"/>
      <c r="BD79" s="1134"/>
      <c r="BE79" s="1134"/>
      <c r="BF79" s="1134"/>
      <c r="BG79" s="1134"/>
      <c r="BH79" s="1134"/>
      <c r="BI79" s="1134"/>
      <c r="BJ79" s="1134"/>
      <c r="BK79" s="1134"/>
      <c r="BL79" s="1134"/>
      <c r="BM79" s="1134"/>
      <c r="BN79" s="1134"/>
      <c r="BO79" s="1134"/>
      <c r="BP79" s="1134"/>
    </row>
    <row r="80" spans="1:73" s="128" customFormat="1" ht="12" customHeight="1">
      <c r="C80" s="181" t="s">
        <v>284</v>
      </c>
      <c r="D80" s="1134" t="s">
        <v>285</v>
      </c>
      <c r="E80" s="1134"/>
      <c r="F80" s="1134"/>
      <c r="G80" s="1134"/>
      <c r="H80" s="1134"/>
      <c r="I80" s="1134"/>
      <c r="J80" s="1134"/>
      <c r="K80" s="1134"/>
      <c r="L80" s="1134"/>
      <c r="M80" s="1134"/>
      <c r="N80" s="1134"/>
      <c r="O80" s="1134"/>
      <c r="P80" s="1134"/>
      <c r="Q80" s="1134"/>
      <c r="R80" s="1134"/>
      <c r="S80" s="1134"/>
      <c r="T80" s="1134"/>
      <c r="U80" s="1134"/>
      <c r="V80" s="1134"/>
      <c r="W80" s="1134"/>
      <c r="X80" s="1134"/>
      <c r="Y80" s="1134"/>
      <c r="Z80" s="1134"/>
      <c r="AA80" s="1134"/>
      <c r="AB80" s="1134"/>
      <c r="AC80" s="1134"/>
      <c r="AD80" s="1134"/>
      <c r="AE80" s="1134"/>
      <c r="AF80" s="1134"/>
      <c r="AG80" s="1134"/>
      <c r="AH80" s="1134"/>
      <c r="AI80" s="1134"/>
      <c r="AJ80" s="1134"/>
      <c r="AK80" s="1134"/>
      <c r="AL80" s="1134"/>
      <c r="AM80" s="1134"/>
      <c r="AN80" s="1134"/>
      <c r="AO80" s="1134"/>
      <c r="AP80" s="1134"/>
      <c r="AQ80" s="1134"/>
      <c r="AR80" s="1134"/>
      <c r="AS80" s="1134"/>
      <c r="AT80" s="1134"/>
      <c r="AU80" s="1134"/>
      <c r="AV80" s="1134"/>
      <c r="AW80" s="1134"/>
      <c r="AX80" s="1134"/>
      <c r="AY80" s="1134"/>
      <c r="AZ80" s="1134"/>
      <c r="BA80" s="1134"/>
      <c r="BB80" s="1134"/>
      <c r="BC80" s="1134"/>
      <c r="BD80" s="1134"/>
      <c r="BE80" s="1134"/>
      <c r="BF80" s="1134"/>
      <c r="BG80" s="1134"/>
      <c r="BH80" s="1134"/>
      <c r="BI80" s="1134"/>
      <c r="BJ80" s="1134"/>
      <c r="BK80" s="1134"/>
      <c r="BL80" s="1134"/>
      <c r="BM80" s="1134"/>
      <c r="BN80" s="1134"/>
      <c r="BO80" s="1134"/>
      <c r="BP80" s="1134"/>
    </row>
    <row r="81" spans="3:68" s="128" customFormat="1" ht="12" customHeight="1">
      <c r="D81" s="1134"/>
      <c r="E81" s="1134"/>
      <c r="F81" s="1134"/>
      <c r="G81" s="1134"/>
      <c r="H81" s="1134"/>
      <c r="I81" s="1134"/>
      <c r="J81" s="1134"/>
      <c r="K81" s="1134"/>
      <c r="L81" s="1134"/>
      <c r="M81" s="1134"/>
      <c r="N81" s="1134"/>
      <c r="O81" s="1134"/>
      <c r="P81" s="1134"/>
      <c r="Q81" s="1134"/>
      <c r="R81" s="1134"/>
      <c r="S81" s="1134"/>
      <c r="T81" s="1134"/>
      <c r="U81" s="1134"/>
      <c r="V81" s="1134"/>
      <c r="W81" s="1134"/>
      <c r="X81" s="1134"/>
      <c r="Y81" s="1134"/>
      <c r="Z81" s="1134"/>
      <c r="AA81" s="1134"/>
      <c r="AB81" s="1134"/>
      <c r="AC81" s="1134"/>
      <c r="AD81" s="1134"/>
      <c r="AE81" s="1134"/>
      <c r="AF81" s="1134"/>
      <c r="AG81" s="1134"/>
      <c r="AH81" s="1134"/>
      <c r="AI81" s="1134"/>
      <c r="AJ81" s="1134"/>
      <c r="AK81" s="1134"/>
      <c r="AL81" s="1134"/>
      <c r="AM81" s="1134"/>
      <c r="AN81" s="1134"/>
      <c r="AO81" s="1134"/>
      <c r="AP81" s="1134"/>
      <c r="AQ81" s="1134"/>
      <c r="AR81" s="1134"/>
      <c r="AS81" s="1134"/>
      <c r="AT81" s="1134"/>
      <c r="AU81" s="1134"/>
      <c r="AV81" s="1134"/>
      <c r="AW81" s="1134"/>
      <c r="AX81" s="1134"/>
      <c r="AY81" s="1134"/>
      <c r="AZ81" s="1134"/>
      <c r="BA81" s="1134"/>
      <c r="BB81" s="1134"/>
      <c r="BC81" s="1134"/>
      <c r="BD81" s="1134"/>
      <c r="BE81" s="1134"/>
      <c r="BF81" s="1134"/>
      <c r="BG81" s="1134"/>
      <c r="BH81" s="1134"/>
      <c r="BI81" s="1134"/>
      <c r="BJ81" s="1134"/>
      <c r="BK81" s="1134"/>
      <c r="BL81" s="1134"/>
      <c r="BM81" s="1134"/>
      <c r="BN81" s="1134"/>
      <c r="BO81" s="1134"/>
      <c r="BP81" s="1134"/>
    </row>
    <row r="82" spans="3:68" s="128" customFormat="1" ht="12" customHeight="1">
      <c r="C82" s="185" t="s">
        <v>286</v>
      </c>
      <c r="D82" s="1135" t="s">
        <v>287</v>
      </c>
      <c r="E82" s="1135"/>
      <c r="F82" s="1135"/>
      <c r="G82" s="1135"/>
      <c r="H82" s="1135"/>
      <c r="I82" s="1135"/>
      <c r="J82" s="1135"/>
      <c r="K82" s="1135"/>
      <c r="L82" s="1135"/>
      <c r="M82" s="1135"/>
      <c r="N82" s="1135"/>
      <c r="O82" s="1135"/>
      <c r="P82" s="1135"/>
      <c r="Q82" s="1135"/>
      <c r="R82" s="1135"/>
      <c r="S82" s="1135"/>
      <c r="T82" s="1135"/>
      <c r="U82" s="1135"/>
      <c r="V82" s="1135"/>
      <c r="W82" s="1135"/>
      <c r="X82" s="1135"/>
      <c r="Y82" s="1135"/>
      <c r="Z82" s="1135"/>
      <c r="AA82" s="1135"/>
      <c r="AB82" s="1135"/>
      <c r="AC82" s="1135"/>
      <c r="AD82" s="1135"/>
      <c r="AE82" s="1135"/>
      <c r="AF82" s="1135"/>
      <c r="AG82" s="1135"/>
      <c r="AH82" s="1135"/>
      <c r="AI82" s="1135"/>
      <c r="AJ82" s="1135"/>
      <c r="AK82" s="1135"/>
      <c r="AL82" s="1135"/>
      <c r="AM82" s="1135"/>
      <c r="AN82" s="1135"/>
      <c r="AO82" s="1135"/>
      <c r="AP82" s="1135"/>
      <c r="AQ82" s="1135"/>
      <c r="AR82" s="1135"/>
      <c r="AS82" s="1135"/>
      <c r="AT82" s="1135"/>
      <c r="AU82" s="1135"/>
      <c r="AV82" s="1135"/>
      <c r="AW82" s="1135"/>
      <c r="AX82" s="1135"/>
      <c r="AY82" s="1135"/>
      <c r="AZ82" s="1135"/>
      <c r="BA82" s="1135"/>
      <c r="BB82" s="1135"/>
      <c r="BC82" s="1135"/>
      <c r="BD82" s="1135"/>
      <c r="BE82" s="1135"/>
      <c r="BF82" s="1135"/>
      <c r="BG82" s="1135"/>
      <c r="BH82" s="1135"/>
      <c r="BI82" s="1135"/>
      <c r="BJ82" s="1135"/>
      <c r="BK82" s="1135"/>
      <c r="BL82" s="1135"/>
      <c r="BM82" s="1135"/>
      <c r="BN82" s="1135"/>
      <c r="BO82" s="1135"/>
      <c r="BP82" s="1135"/>
    </row>
    <row r="83" spans="3:68">
      <c r="C83" s="185"/>
      <c r="D83" s="185"/>
      <c r="E83" s="18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row>
  </sheetData>
  <sheetProtection algorithmName="SHA-512" hashValue="tWxo2rAC3IqGvqESfnNvw8MBE6a4TxyJ5yMXx5q9RIiSIJsH/v4phHlPE+ycMIa2b2u9NGAMECSIVuEQLW4Ukw==" saltValue="xm9+4GgTA8yCVKpvkDgkkA==" spinCount="100000" sheet="1" objects="1" scenarios="1"/>
  <mergeCells count="600">
    <mergeCell ref="B3:D3"/>
    <mergeCell ref="D78:BP79"/>
    <mergeCell ref="D80:BP81"/>
    <mergeCell ref="D82:BP82"/>
    <mergeCell ref="AZ73:BB74"/>
    <mergeCell ref="BC73:BF74"/>
    <mergeCell ref="BG73:BP74"/>
    <mergeCell ref="A75:B75"/>
    <mergeCell ref="D75:BP76"/>
    <mergeCell ref="D77:BP77"/>
    <mergeCell ref="AZ72:BB72"/>
    <mergeCell ref="A73:W74"/>
    <mergeCell ref="AD73:AG74"/>
    <mergeCell ref="AH73:AK74"/>
    <mergeCell ref="AL73:AV74"/>
    <mergeCell ref="AW73:AY74"/>
    <mergeCell ref="A70:A72"/>
    <mergeCell ref="B70:F71"/>
    <mergeCell ref="G70:L72"/>
    <mergeCell ref="M70:M72"/>
    <mergeCell ref="N70:N72"/>
    <mergeCell ref="B72:D72"/>
    <mergeCell ref="E72:F72"/>
    <mergeCell ref="AS70:AV70"/>
    <mergeCell ref="AW70:AY72"/>
    <mergeCell ref="AZ70:BB71"/>
    <mergeCell ref="BG70:BP72"/>
    <mergeCell ref="O71:Q72"/>
    <mergeCell ref="AL71:AN71"/>
    <mergeCell ref="AO71:AR71"/>
    <mergeCell ref="AS71:AV71"/>
    <mergeCell ref="U72:W72"/>
    <mergeCell ref="AE72:AF72"/>
    <mergeCell ref="AB70:AB71"/>
    <mergeCell ref="AC70:AC71"/>
    <mergeCell ref="AD70:AG71"/>
    <mergeCell ref="AH70:AK71"/>
    <mergeCell ref="AL70:AN70"/>
    <mergeCell ref="AO70:AR70"/>
    <mergeCell ref="R70:T72"/>
    <mergeCell ref="U70:W71"/>
    <mergeCell ref="X70:X71"/>
    <mergeCell ref="Y70:Y71"/>
    <mergeCell ref="Z70:Z71"/>
    <mergeCell ref="AA70:AA71"/>
    <mergeCell ref="O70:Q70"/>
    <mergeCell ref="AI72:AJ72"/>
    <mergeCell ref="AL72:AN72"/>
    <mergeCell ref="AO72:AR72"/>
    <mergeCell ref="AS72:AV72"/>
    <mergeCell ref="AE69:AF69"/>
    <mergeCell ref="AI69:AJ69"/>
    <mergeCell ref="AL69:AN69"/>
    <mergeCell ref="AZ67:BB68"/>
    <mergeCell ref="BG67:BP69"/>
    <mergeCell ref="O68:Q69"/>
    <mergeCell ref="AL68:AN68"/>
    <mergeCell ref="AO68:AR68"/>
    <mergeCell ref="AS68:AV68"/>
    <mergeCell ref="AO69:AR69"/>
    <mergeCell ref="AS69:AV69"/>
    <mergeCell ref="AZ69:BB69"/>
    <mergeCell ref="AD67:AG68"/>
    <mergeCell ref="AH67:AK68"/>
    <mergeCell ref="AL67:AN67"/>
    <mergeCell ref="AO67:AR67"/>
    <mergeCell ref="AS67:AV67"/>
    <mergeCell ref="AW67:AY69"/>
    <mergeCell ref="X67:X68"/>
    <mergeCell ref="Y67:Y68"/>
    <mergeCell ref="Z67:Z68"/>
    <mergeCell ref="AA67:AA68"/>
    <mergeCell ref="AB67:AB68"/>
    <mergeCell ref="AC67:AC68"/>
    <mergeCell ref="A67:A69"/>
    <mergeCell ref="B67:F68"/>
    <mergeCell ref="G67:L69"/>
    <mergeCell ref="M67:M69"/>
    <mergeCell ref="N67:N69"/>
    <mergeCell ref="O67:Q67"/>
    <mergeCell ref="R67:T69"/>
    <mergeCell ref="U67:W68"/>
    <mergeCell ref="B66:D66"/>
    <mergeCell ref="E66:F66"/>
    <mergeCell ref="U66:W66"/>
    <mergeCell ref="B69:D69"/>
    <mergeCell ref="E69:F69"/>
    <mergeCell ref="U69:W69"/>
    <mergeCell ref="BG64:BP66"/>
    <mergeCell ref="O65:Q66"/>
    <mergeCell ref="AL65:AN65"/>
    <mergeCell ref="AO65:AR65"/>
    <mergeCell ref="AS65:AV65"/>
    <mergeCell ref="AO66:AR66"/>
    <mergeCell ref="AA64:AA65"/>
    <mergeCell ref="AB64:AB65"/>
    <mergeCell ref="AC64:AC65"/>
    <mergeCell ref="AD64:AG65"/>
    <mergeCell ref="AH64:AK65"/>
    <mergeCell ref="AL64:AN64"/>
    <mergeCell ref="O64:Q64"/>
    <mergeCell ref="R64:T66"/>
    <mergeCell ref="U64:W65"/>
    <mergeCell ref="X64:X65"/>
    <mergeCell ref="Y64:Y65"/>
    <mergeCell ref="Z64:Z65"/>
    <mergeCell ref="AS66:AV66"/>
    <mergeCell ref="AZ66:BB66"/>
    <mergeCell ref="AE66:AF66"/>
    <mergeCell ref="AI66:AJ66"/>
    <mergeCell ref="AL66:AN66"/>
    <mergeCell ref="AZ63:BB63"/>
    <mergeCell ref="A64:A66"/>
    <mergeCell ref="B64:F65"/>
    <mergeCell ref="G64:L66"/>
    <mergeCell ref="M64:M66"/>
    <mergeCell ref="N64:N66"/>
    <mergeCell ref="A61:A63"/>
    <mergeCell ref="B61:F62"/>
    <mergeCell ref="G61:L63"/>
    <mergeCell ref="M61:M63"/>
    <mergeCell ref="N61:N63"/>
    <mergeCell ref="B63:D63"/>
    <mergeCell ref="E63:F63"/>
    <mergeCell ref="AO64:AR64"/>
    <mergeCell ref="AS64:AV64"/>
    <mergeCell ref="AW64:AY66"/>
    <mergeCell ref="AZ64:BB65"/>
    <mergeCell ref="AS61:AV61"/>
    <mergeCell ref="AW61:AY63"/>
    <mergeCell ref="AZ61:BB62"/>
    <mergeCell ref="BG61:BP63"/>
    <mergeCell ref="O62:Q63"/>
    <mergeCell ref="AL62:AN62"/>
    <mergeCell ref="AO62:AR62"/>
    <mergeCell ref="AS62:AV62"/>
    <mergeCell ref="U63:W63"/>
    <mergeCell ref="AE63:AF63"/>
    <mergeCell ref="AB61:AB62"/>
    <mergeCell ref="AC61:AC62"/>
    <mergeCell ref="AD61:AG62"/>
    <mergeCell ref="AH61:AK62"/>
    <mergeCell ref="AL61:AN61"/>
    <mergeCell ref="AO61:AR61"/>
    <mergeCell ref="R61:T63"/>
    <mergeCell ref="U61:W62"/>
    <mergeCell ref="X61:X62"/>
    <mergeCell ref="Y61:Y62"/>
    <mergeCell ref="Z61:Z62"/>
    <mergeCell ref="AA61:AA62"/>
    <mergeCell ref="O61:Q61"/>
    <mergeCell ref="AI63:AJ63"/>
    <mergeCell ref="AL63:AN63"/>
    <mergeCell ref="AO63:AR63"/>
    <mergeCell ref="AS63:AV63"/>
    <mergeCell ref="AE60:AF60"/>
    <mergeCell ref="AI60:AJ60"/>
    <mergeCell ref="AL60:AN60"/>
    <mergeCell ref="AZ58:BB59"/>
    <mergeCell ref="BG58:BP60"/>
    <mergeCell ref="O59:Q60"/>
    <mergeCell ref="AL59:AN59"/>
    <mergeCell ref="AO59:AR59"/>
    <mergeCell ref="AS59:AV59"/>
    <mergeCell ref="AO60:AR60"/>
    <mergeCell ref="AS60:AV60"/>
    <mergeCell ref="AZ60:BB60"/>
    <mergeCell ref="AD58:AG59"/>
    <mergeCell ref="AH58:AK59"/>
    <mergeCell ref="AL58:AN58"/>
    <mergeCell ref="AO58:AR58"/>
    <mergeCell ref="AS58:AV58"/>
    <mergeCell ref="AW58:AY60"/>
    <mergeCell ref="X58:X59"/>
    <mergeCell ref="Y58:Y59"/>
    <mergeCell ref="Z58:Z59"/>
    <mergeCell ref="AA58:AA59"/>
    <mergeCell ref="AB58:AB59"/>
    <mergeCell ref="AC58:AC59"/>
    <mergeCell ref="A58:A60"/>
    <mergeCell ref="B58:F59"/>
    <mergeCell ref="G58:L60"/>
    <mergeCell ref="M58:M60"/>
    <mergeCell ref="N58:N60"/>
    <mergeCell ref="O58:Q58"/>
    <mergeCell ref="R58:T60"/>
    <mergeCell ref="U58:W59"/>
    <mergeCell ref="B57:D57"/>
    <mergeCell ref="E57:F57"/>
    <mergeCell ref="U57:W57"/>
    <mergeCell ref="B60:D60"/>
    <mergeCell ref="E60:F60"/>
    <mergeCell ref="U60:W60"/>
    <mergeCell ref="BG55:BP57"/>
    <mergeCell ref="O56:Q57"/>
    <mergeCell ref="AL56:AN56"/>
    <mergeCell ref="AO56:AR56"/>
    <mergeCell ref="AS56:AV56"/>
    <mergeCell ref="AO57:AR57"/>
    <mergeCell ref="AA55:AA56"/>
    <mergeCell ref="AB55:AB56"/>
    <mergeCell ref="AC55:AC56"/>
    <mergeCell ref="AD55:AG56"/>
    <mergeCell ref="AH55:AK56"/>
    <mergeCell ref="AL55:AN55"/>
    <mergeCell ref="O55:Q55"/>
    <mergeCell ref="R55:T57"/>
    <mergeCell ref="U55:W56"/>
    <mergeCell ref="X55:X56"/>
    <mergeCell ref="Y55:Y56"/>
    <mergeCell ref="Z55:Z56"/>
    <mergeCell ref="AS57:AV57"/>
    <mergeCell ref="AZ57:BB57"/>
    <mergeCell ref="AE57:AF57"/>
    <mergeCell ref="AI57:AJ57"/>
    <mergeCell ref="AL57:AN57"/>
    <mergeCell ref="AZ54:BB54"/>
    <mergeCell ref="A55:A57"/>
    <mergeCell ref="B55:F56"/>
    <mergeCell ref="G55:L57"/>
    <mergeCell ref="M55:M57"/>
    <mergeCell ref="N55:N57"/>
    <mergeCell ref="A52:A54"/>
    <mergeCell ref="B52:F53"/>
    <mergeCell ref="G52:L54"/>
    <mergeCell ref="M52:M54"/>
    <mergeCell ref="N52:N54"/>
    <mergeCell ref="B54:D54"/>
    <mergeCell ref="E54:F54"/>
    <mergeCell ref="AO55:AR55"/>
    <mergeCell ref="AS55:AV55"/>
    <mergeCell ref="AW55:AY57"/>
    <mergeCell ref="AZ55:BB56"/>
    <mergeCell ref="AS52:AV52"/>
    <mergeCell ref="AW52:AY54"/>
    <mergeCell ref="BG52:BP54"/>
    <mergeCell ref="O53:Q54"/>
    <mergeCell ref="AL53:AN53"/>
    <mergeCell ref="AO53:AR53"/>
    <mergeCell ref="AS53:AV53"/>
    <mergeCell ref="U54:W54"/>
    <mergeCell ref="AE54:AF54"/>
    <mergeCell ref="AB52:AB53"/>
    <mergeCell ref="AC52:AC53"/>
    <mergeCell ref="AD52:AG53"/>
    <mergeCell ref="AH52:AK53"/>
    <mergeCell ref="AL52:AN52"/>
    <mergeCell ref="AO52:AR52"/>
    <mergeCell ref="R52:T54"/>
    <mergeCell ref="U52:W53"/>
    <mergeCell ref="X52:X53"/>
    <mergeCell ref="Y52:Y53"/>
    <mergeCell ref="Z52:Z53"/>
    <mergeCell ref="AA52:AA53"/>
    <mergeCell ref="O52:Q52"/>
    <mergeCell ref="AI54:AJ54"/>
    <mergeCell ref="AL54:AN54"/>
    <mergeCell ref="AO54:AR54"/>
    <mergeCell ref="AS54:AV54"/>
    <mergeCell ref="B50:D51"/>
    <mergeCell ref="E50:F51"/>
    <mergeCell ref="AL50:AN50"/>
    <mergeCell ref="AO50:AR50"/>
    <mergeCell ref="AS50:AV50"/>
    <mergeCell ref="AZ50:BB51"/>
    <mergeCell ref="AE51:AF51"/>
    <mergeCell ref="AI51:AJ51"/>
    <mergeCell ref="AL51:AN51"/>
    <mergeCell ref="AO51:AR51"/>
    <mergeCell ref="Z48:AA51"/>
    <mergeCell ref="AB48:AC51"/>
    <mergeCell ref="AL48:AV48"/>
    <mergeCell ref="AZ48:BB49"/>
    <mergeCell ref="O46:Q48"/>
    <mergeCell ref="R46:T51"/>
    <mergeCell ref="U46:AC47"/>
    <mergeCell ref="AD46:AK46"/>
    <mergeCell ref="AL46:AV47"/>
    <mergeCell ref="AW46:AY51"/>
    <mergeCell ref="U48:Y48"/>
    <mergeCell ref="AZ52:BB53"/>
    <mergeCell ref="D37:BP38"/>
    <mergeCell ref="D39:BP40"/>
    <mergeCell ref="D41:BP41"/>
    <mergeCell ref="A42:BP42"/>
    <mergeCell ref="A44:BP44"/>
    <mergeCell ref="A46:A51"/>
    <mergeCell ref="B46:F49"/>
    <mergeCell ref="G46:L51"/>
    <mergeCell ref="M46:M51"/>
    <mergeCell ref="N46:N51"/>
    <mergeCell ref="BG48:BP51"/>
    <mergeCell ref="O49:Q51"/>
    <mergeCell ref="U49:W51"/>
    <mergeCell ref="X49:Y51"/>
    <mergeCell ref="AL49:AN49"/>
    <mergeCell ref="AO49:AR49"/>
    <mergeCell ref="AS49:AV49"/>
    <mergeCell ref="AS51:AV51"/>
    <mergeCell ref="AZ46:BB47"/>
    <mergeCell ref="BC46:BF51"/>
    <mergeCell ref="BG46:BP47"/>
    <mergeCell ref="AD47:AG50"/>
    <mergeCell ref="AH47:AK50"/>
    <mergeCell ref="AZ32:BB33"/>
    <mergeCell ref="BC32:BF33"/>
    <mergeCell ref="BG32:BP33"/>
    <mergeCell ref="A34:B34"/>
    <mergeCell ref="D34:BP35"/>
    <mergeCell ref="D36:BP36"/>
    <mergeCell ref="AI31:AJ31"/>
    <mergeCell ref="AL31:AN31"/>
    <mergeCell ref="AO31:AR31"/>
    <mergeCell ref="AS31:AV31"/>
    <mergeCell ref="AZ31:BB31"/>
    <mergeCell ref="A32:W33"/>
    <mergeCell ref="AD32:AG33"/>
    <mergeCell ref="AH32:AK33"/>
    <mergeCell ref="AL32:AV33"/>
    <mergeCell ref="AW32:AY33"/>
    <mergeCell ref="A29:A31"/>
    <mergeCell ref="B29:F30"/>
    <mergeCell ref="G29:L31"/>
    <mergeCell ref="M29:M31"/>
    <mergeCell ref="N29:N31"/>
    <mergeCell ref="B31:D31"/>
    <mergeCell ref="E31:F31"/>
    <mergeCell ref="AS29:AV29"/>
    <mergeCell ref="AW29:AY31"/>
    <mergeCell ref="AZ29:BB30"/>
    <mergeCell ref="BG29:BP31"/>
    <mergeCell ref="O30:Q31"/>
    <mergeCell ref="AL30:AN30"/>
    <mergeCell ref="AO30:AR30"/>
    <mergeCell ref="AS30:AV30"/>
    <mergeCell ref="U31:W31"/>
    <mergeCell ref="AE31:AF31"/>
    <mergeCell ref="AB29:AB30"/>
    <mergeCell ref="AC29:AC30"/>
    <mergeCell ref="AD29:AG30"/>
    <mergeCell ref="AH29:AK30"/>
    <mergeCell ref="AL29:AN29"/>
    <mergeCell ref="AO29:AR29"/>
    <mergeCell ref="R29:T31"/>
    <mergeCell ref="U29:W30"/>
    <mergeCell ref="X29:X30"/>
    <mergeCell ref="Y29:Y30"/>
    <mergeCell ref="Z29:Z30"/>
    <mergeCell ref="AA29:AA30"/>
    <mergeCell ref="O29:Q29"/>
    <mergeCell ref="AE28:AF28"/>
    <mergeCell ref="AI28:AJ28"/>
    <mergeCell ref="AL28:AN28"/>
    <mergeCell ref="AZ26:BB27"/>
    <mergeCell ref="BG26:BP28"/>
    <mergeCell ref="O27:Q28"/>
    <mergeCell ref="AL27:AN27"/>
    <mergeCell ref="AO27:AR27"/>
    <mergeCell ref="AS27:AV27"/>
    <mergeCell ref="AO28:AR28"/>
    <mergeCell ref="AS28:AV28"/>
    <mergeCell ref="AZ28:BB28"/>
    <mergeCell ref="AD26:AG27"/>
    <mergeCell ref="AH26:AK27"/>
    <mergeCell ref="AL26:AN26"/>
    <mergeCell ref="AO26:AR26"/>
    <mergeCell ref="AS26:AV26"/>
    <mergeCell ref="AW26:AY28"/>
    <mergeCell ref="X26:X27"/>
    <mergeCell ref="Y26:Y27"/>
    <mergeCell ref="Z26:Z27"/>
    <mergeCell ref="AA26:AA27"/>
    <mergeCell ref="AB26:AB27"/>
    <mergeCell ref="AC26:AC27"/>
    <mergeCell ref="A26:A28"/>
    <mergeCell ref="B26:F27"/>
    <mergeCell ref="G26:L28"/>
    <mergeCell ref="M26:M28"/>
    <mergeCell ref="N26:N28"/>
    <mergeCell ref="O26:Q26"/>
    <mergeCell ref="R26:T28"/>
    <mergeCell ref="U26:W27"/>
    <mergeCell ref="B25:D25"/>
    <mergeCell ref="E25:F25"/>
    <mergeCell ref="U25:W25"/>
    <mergeCell ref="B28:D28"/>
    <mergeCell ref="E28:F28"/>
    <mergeCell ref="U28:W28"/>
    <mergeCell ref="BG23:BP25"/>
    <mergeCell ref="O24:Q25"/>
    <mergeCell ref="AL24:AN24"/>
    <mergeCell ref="AO24:AR24"/>
    <mergeCell ref="AS24:AV24"/>
    <mergeCell ref="AO25:AR25"/>
    <mergeCell ref="AA23:AA24"/>
    <mergeCell ref="AB23:AB24"/>
    <mergeCell ref="AC23:AC24"/>
    <mergeCell ref="AD23:AG24"/>
    <mergeCell ref="AH23:AK24"/>
    <mergeCell ref="AL23:AN23"/>
    <mergeCell ref="O23:Q23"/>
    <mergeCell ref="R23:T25"/>
    <mergeCell ref="U23:W24"/>
    <mergeCell ref="X23:X24"/>
    <mergeCell ref="Y23:Y24"/>
    <mergeCell ref="Z23:Z24"/>
    <mergeCell ref="AS25:AV25"/>
    <mergeCell ref="AZ25:BB25"/>
    <mergeCell ref="AE25:AF25"/>
    <mergeCell ref="AI25:AJ25"/>
    <mergeCell ref="AL25:AN25"/>
    <mergeCell ref="AZ22:BB22"/>
    <mergeCell ref="A23:A25"/>
    <mergeCell ref="B23:F24"/>
    <mergeCell ref="G23:L25"/>
    <mergeCell ref="M23:M25"/>
    <mergeCell ref="N23:N25"/>
    <mergeCell ref="A20:A22"/>
    <mergeCell ref="B20:F21"/>
    <mergeCell ref="G20:L22"/>
    <mergeCell ref="M20:M22"/>
    <mergeCell ref="N20:N22"/>
    <mergeCell ref="B22:D22"/>
    <mergeCell ref="E22:F22"/>
    <mergeCell ref="AO23:AR23"/>
    <mergeCell ref="AS23:AV23"/>
    <mergeCell ref="AW23:AY25"/>
    <mergeCell ref="AZ23:BB24"/>
    <mergeCell ref="AS20:AV20"/>
    <mergeCell ref="AW20:AY22"/>
    <mergeCell ref="AZ20:BB21"/>
    <mergeCell ref="BG20:BP22"/>
    <mergeCell ref="O21:Q22"/>
    <mergeCell ref="AL21:AN21"/>
    <mergeCell ref="AO21:AR21"/>
    <mergeCell ref="AS21:AV21"/>
    <mergeCell ref="U22:W22"/>
    <mergeCell ref="AE22:AF22"/>
    <mergeCell ref="AB20:AB21"/>
    <mergeCell ref="AC20:AC21"/>
    <mergeCell ref="AD20:AG21"/>
    <mergeCell ref="AH20:AK21"/>
    <mergeCell ref="AL20:AN20"/>
    <mergeCell ref="AO20:AR20"/>
    <mergeCell ref="R20:T22"/>
    <mergeCell ref="U20:W21"/>
    <mergeCell ref="X20:X21"/>
    <mergeCell ref="Y20:Y21"/>
    <mergeCell ref="Z20:Z21"/>
    <mergeCell ref="AA20:AA21"/>
    <mergeCell ref="O20:Q20"/>
    <mergeCell ref="AI22:AJ22"/>
    <mergeCell ref="AL22:AN22"/>
    <mergeCell ref="AO22:AR22"/>
    <mergeCell ref="AS22:AV22"/>
    <mergeCell ref="AE19:AF19"/>
    <mergeCell ref="AI19:AJ19"/>
    <mergeCell ref="AL19:AN19"/>
    <mergeCell ref="AZ17:BB18"/>
    <mergeCell ref="BG17:BP19"/>
    <mergeCell ref="O18:Q19"/>
    <mergeCell ref="AL18:AN18"/>
    <mergeCell ref="AO18:AR18"/>
    <mergeCell ref="AS18:AV18"/>
    <mergeCell ref="AO19:AR19"/>
    <mergeCell ref="AS19:AV19"/>
    <mergeCell ref="AZ19:BB19"/>
    <mergeCell ref="AD17:AG18"/>
    <mergeCell ref="AH17:AK18"/>
    <mergeCell ref="AL17:AN17"/>
    <mergeCell ref="AO17:AR17"/>
    <mergeCell ref="AS17:AV17"/>
    <mergeCell ref="AW17:AY19"/>
    <mergeCell ref="X17:X18"/>
    <mergeCell ref="Y17:Y18"/>
    <mergeCell ref="Z17:Z18"/>
    <mergeCell ref="AA17:AA18"/>
    <mergeCell ref="AB17:AB18"/>
    <mergeCell ref="AC17:AC18"/>
    <mergeCell ref="A17:A19"/>
    <mergeCell ref="B17:F18"/>
    <mergeCell ref="G17:L19"/>
    <mergeCell ref="M17:M19"/>
    <mergeCell ref="N17:N19"/>
    <mergeCell ref="O17:Q17"/>
    <mergeCell ref="R17:T19"/>
    <mergeCell ref="U17:W18"/>
    <mergeCell ref="B16:D16"/>
    <mergeCell ref="E16:F16"/>
    <mergeCell ref="U16:W16"/>
    <mergeCell ref="B19:D19"/>
    <mergeCell ref="E19:F19"/>
    <mergeCell ref="U19:W19"/>
    <mergeCell ref="BG14:BP16"/>
    <mergeCell ref="O15:Q16"/>
    <mergeCell ref="AL15:AN15"/>
    <mergeCell ref="AO15:AR15"/>
    <mergeCell ref="AS15:AV15"/>
    <mergeCell ref="AO16:AR16"/>
    <mergeCell ref="AA14:AA15"/>
    <mergeCell ref="AB14:AB15"/>
    <mergeCell ref="AC14:AC15"/>
    <mergeCell ref="AD14:AG15"/>
    <mergeCell ref="AH14:AK15"/>
    <mergeCell ref="AL14:AN14"/>
    <mergeCell ref="O14:Q14"/>
    <mergeCell ref="R14:T16"/>
    <mergeCell ref="U14:W15"/>
    <mergeCell ref="X14:X15"/>
    <mergeCell ref="Y14:Y15"/>
    <mergeCell ref="Z14:Z15"/>
    <mergeCell ref="AS16:AV16"/>
    <mergeCell ref="AZ16:BB16"/>
    <mergeCell ref="AE16:AF16"/>
    <mergeCell ref="AI16:AJ16"/>
    <mergeCell ref="AL16:AN16"/>
    <mergeCell ref="AZ13:BB13"/>
    <mergeCell ref="A14:A16"/>
    <mergeCell ref="B14:F15"/>
    <mergeCell ref="G14:L16"/>
    <mergeCell ref="M14:M16"/>
    <mergeCell ref="N14:N16"/>
    <mergeCell ref="A11:A13"/>
    <mergeCell ref="B11:F12"/>
    <mergeCell ref="G11:L13"/>
    <mergeCell ref="M11:M13"/>
    <mergeCell ref="N11:N13"/>
    <mergeCell ref="B13:D13"/>
    <mergeCell ref="E13:F13"/>
    <mergeCell ref="AO14:AR14"/>
    <mergeCell ref="AS14:AV14"/>
    <mergeCell ref="AW14:AY16"/>
    <mergeCell ref="AZ14:BB15"/>
    <mergeCell ref="AS11:AV11"/>
    <mergeCell ref="AW11:AY13"/>
    <mergeCell ref="AZ11:BB12"/>
    <mergeCell ref="BG11:BP13"/>
    <mergeCell ref="O12:Q13"/>
    <mergeCell ref="AL12:AN12"/>
    <mergeCell ref="AO12:AR12"/>
    <mergeCell ref="AS12:AV12"/>
    <mergeCell ref="U13:W13"/>
    <mergeCell ref="AE13:AF13"/>
    <mergeCell ref="AB11:AB12"/>
    <mergeCell ref="AC11:AC12"/>
    <mergeCell ref="AD11:AG12"/>
    <mergeCell ref="AH11:AK12"/>
    <mergeCell ref="AL11:AN11"/>
    <mergeCell ref="AO11:AR11"/>
    <mergeCell ref="R11:T13"/>
    <mergeCell ref="U11:W12"/>
    <mergeCell ref="X11:X12"/>
    <mergeCell ref="Y11:Y12"/>
    <mergeCell ref="Z11:Z12"/>
    <mergeCell ref="AA11:AA12"/>
    <mergeCell ref="O11:Q11"/>
    <mergeCell ref="AI13:AJ13"/>
    <mergeCell ref="AL13:AN13"/>
    <mergeCell ref="AO13:AR13"/>
    <mergeCell ref="AS13:AV13"/>
    <mergeCell ref="E9:F10"/>
    <mergeCell ref="AL9:AN9"/>
    <mergeCell ref="AO9:AR9"/>
    <mergeCell ref="AS9:AV9"/>
    <mergeCell ref="AZ9:BB10"/>
    <mergeCell ref="AE10:AF10"/>
    <mergeCell ref="AI10:AJ10"/>
    <mergeCell ref="AL10:AN10"/>
    <mergeCell ref="AO10:AR10"/>
    <mergeCell ref="O8:Q10"/>
    <mergeCell ref="U8:W10"/>
    <mergeCell ref="X8:Y10"/>
    <mergeCell ref="AL8:AN8"/>
    <mergeCell ref="AO8:AR8"/>
    <mergeCell ref="AS8:AV8"/>
    <mergeCell ref="AS10:AV10"/>
    <mergeCell ref="A1:BP1"/>
    <mergeCell ref="A5:A10"/>
    <mergeCell ref="B5:F8"/>
    <mergeCell ref="G5:L10"/>
    <mergeCell ref="M5:M10"/>
    <mergeCell ref="N5:N10"/>
    <mergeCell ref="O5:Q7"/>
    <mergeCell ref="R5:T10"/>
    <mergeCell ref="U5:AC6"/>
    <mergeCell ref="U7:Y7"/>
    <mergeCell ref="Z7:AA10"/>
    <mergeCell ref="AB7:AC10"/>
    <mergeCell ref="AL7:AV7"/>
    <mergeCell ref="AZ7:BB8"/>
    <mergeCell ref="BG7:BP10"/>
    <mergeCell ref="AD5:AK5"/>
    <mergeCell ref="AL5:AV6"/>
    <mergeCell ref="AW5:AY10"/>
    <mergeCell ref="AZ5:BB6"/>
    <mergeCell ref="BC5:BF10"/>
    <mergeCell ref="BG5:BP6"/>
    <mergeCell ref="AD6:AG9"/>
    <mergeCell ref="AH6:AK9"/>
    <mergeCell ref="B9:D10"/>
  </mergeCells>
  <phoneticPr fontId="1"/>
  <conditionalFormatting sqref="B13:D13">
    <cfRule type="containsBlanks" dxfId="138" priority="50">
      <formula>LEN(TRIM(B13))=0</formula>
    </cfRule>
  </conditionalFormatting>
  <conditionalFormatting sqref="B16:D16">
    <cfRule type="containsBlanks" dxfId="137" priority="48">
      <formula>LEN(TRIM(B16))=0</formula>
    </cfRule>
  </conditionalFormatting>
  <conditionalFormatting sqref="B19:D19">
    <cfRule type="containsBlanks" dxfId="136" priority="46">
      <formula>LEN(TRIM(B19))=0</formula>
    </cfRule>
  </conditionalFormatting>
  <conditionalFormatting sqref="B22:D22">
    <cfRule type="containsBlanks" dxfId="135" priority="44">
      <formula>LEN(TRIM(B22))=0</formula>
    </cfRule>
  </conditionalFormatting>
  <conditionalFormatting sqref="B25:D25">
    <cfRule type="containsBlanks" dxfId="134" priority="42">
      <formula>LEN(TRIM(B25))=0</formula>
    </cfRule>
  </conditionalFormatting>
  <conditionalFormatting sqref="B28:D28">
    <cfRule type="containsBlanks" dxfId="133" priority="40">
      <formula>LEN(TRIM(B28))=0</formula>
    </cfRule>
  </conditionalFormatting>
  <conditionalFormatting sqref="B31:D31">
    <cfRule type="containsBlanks" dxfId="132" priority="38">
      <formula>LEN(TRIM(B31))=0</formula>
    </cfRule>
  </conditionalFormatting>
  <conditionalFormatting sqref="B54:D54">
    <cfRule type="containsBlanks" dxfId="131" priority="24">
      <formula>LEN(TRIM(B54))=0</formula>
    </cfRule>
  </conditionalFormatting>
  <conditionalFormatting sqref="B57:D57">
    <cfRule type="containsBlanks" dxfId="130" priority="22">
      <formula>LEN(TRIM(B57))=0</formula>
    </cfRule>
  </conditionalFormatting>
  <conditionalFormatting sqref="B60:D60">
    <cfRule type="containsBlanks" dxfId="129" priority="20">
      <formula>LEN(TRIM(B60))=0</formula>
    </cfRule>
  </conditionalFormatting>
  <conditionalFormatting sqref="B63:D63">
    <cfRule type="containsBlanks" dxfId="128" priority="18">
      <formula>LEN(TRIM(B63))=0</formula>
    </cfRule>
  </conditionalFormatting>
  <conditionalFormatting sqref="B66:D66">
    <cfRule type="containsBlanks" dxfId="127" priority="16">
      <formula>LEN(TRIM(B66))=0</formula>
    </cfRule>
  </conditionalFormatting>
  <conditionalFormatting sqref="B69:D69">
    <cfRule type="containsBlanks" dxfId="126" priority="14">
      <formula>LEN(TRIM(B69))=0</formula>
    </cfRule>
  </conditionalFormatting>
  <conditionalFormatting sqref="B72:D72">
    <cfRule type="containsBlanks" dxfId="125" priority="12">
      <formula>LEN(TRIM(B72))=0</formula>
    </cfRule>
  </conditionalFormatting>
  <conditionalFormatting sqref="B11:F12 E13:F13">
    <cfRule type="containsBlanks" dxfId="124" priority="51">
      <formula>LEN(TRIM(B11))=0</formula>
    </cfRule>
  </conditionalFormatting>
  <conditionalFormatting sqref="B14:F15 E16:F16">
    <cfRule type="containsBlanks" dxfId="123" priority="49">
      <formula>LEN(TRIM(B14))=0</formula>
    </cfRule>
  </conditionalFormatting>
  <conditionalFormatting sqref="B17:F18 E19:F19">
    <cfRule type="containsBlanks" dxfId="122" priority="47">
      <formula>LEN(TRIM(B17))=0</formula>
    </cfRule>
  </conditionalFormatting>
  <conditionalFormatting sqref="B20:F21 E22:F22">
    <cfRule type="containsBlanks" dxfId="121" priority="45">
      <formula>LEN(TRIM(B20))=0</formula>
    </cfRule>
  </conditionalFormatting>
  <conditionalFormatting sqref="B23:F24 E25:F25">
    <cfRule type="containsBlanks" dxfId="120" priority="43">
      <formula>LEN(TRIM(B23))=0</formula>
    </cfRule>
  </conditionalFormatting>
  <conditionalFormatting sqref="B26:F27 E28:F28">
    <cfRule type="containsBlanks" dxfId="119" priority="41">
      <formula>LEN(TRIM(B26))=0</formula>
    </cfRule>
  </conditionalFormatting>
  <conditionalFormatting sqref="B29:F30 E31:F31">
    <cfRule type="containsBlanks" dxfId="118" priority="39">
      <formula>LEN(TRIM(B29))=0</formula>
    </cfRule>
  </conditionalFormatting>
  <conditionalFormatting sqref="B52:F53 E54:F54">
    <cfRule type="containsBlanks" dxfId="117" priority="25">
      <formula>LEN(TRIM(B52))=0</formula>
    </cfRule>
  </conditionalFormatting>
  <conditionalFormatting sqref="B55:F56 E57:F57">
    <cfRule type="containsBlanks" dxfId="116" priority="23">
      <formula>LEN(TRIM(B55))=0</formula>
    </cfRule>
  </conditionalFormatting>
  <conditionalFormatting sqref="B58:F59 E60:F60">
    <cfRule type="containsBlanks" dxfId="115" priority="21">
      <formula>LEN(TRIM(B58))=0</formula>
    </cfRule>
  </conditionalFormatting>
  <conditionalFormatting sqref="B61:F62 E63:F63">
    <cfRule type="containsBlanks" dxfId="114" priority="19">
      <formula>LEN(TRIM(B61))=0</formula>
    </cfRule>
  </conditionalFormatting>
  <conditionalFormatting sqref="B64:F65 E66:F66">
    <cfRule type="containsBlanks" dxfId="113" priority="17">
      <formula>LEN(TRIM(B64))=0</formula>
    </cfRule>
  </conditionalFormatting>
  <conditionalFormatting sqref="B67:F68 E69:F69">
    <cfRule type="containsBlanks" dxfId="112" priority="15">
      <formula>LEN(TRIM(B67))=0</formula>
    </cfRule>
  </conditionalFormatting>
  <conditionalFormatting sqref="B70:F71 E72:F72">
    <cfRule type="containsBlanks" dxfId="111" priority="13">
      <formula>LEN(TRIM(B70))=0</formula>
    </cfRule>
  </conditionalFormatting>
  <conditionalFormatting sqref="G11 AO11:AR30 AD11:AN31 AS11:AV31 G14 G17 G20">
    <cfRule type="containsBlanks" dxfId="110" priority="60">
      <formula>LEN(TRIM(G11))=0</formula>
    </cfRule>
  </conditionalFormatting>
  <conditionalFormatting sqref="G26">
    <cfRule type="containsBlanks" dxfId="109" priority="56">
      <formula>LEN(TRIM(G26))=0</formula>
    </cfRule>
  </conditionalFormatting>
  <conditionalFormatting sqref="G29">
    <cfRule type="containsBlanks" dxfId="108" priority="58">
      <formula>LEN(TRIM(G29))=0</formula>
    </cfRule>
  </conditionalFormatting>
  <conditionalFormatting sqref="G52 AO52:AR71 AD52:AN72 AS52:AV72 G55 G58 G61">
    <cfRule type="containsBlanks" dxfId="107" priority="34">
      <formula>LEN(TRIM(G52))=0</formula>
    </cfRule>
  </conditionalFormatting>
  <conditionalFormatting sqref="G67">
    <cfRule type="containsBlanks" dxfId="106" priority="30">
      <formula>LEN(TRIM(G67))=0</formula>
    </cfRule>
  </conditionalFormatting>
  <conditionalFormatting sqref="G70">
    <cfRule type="containsBlanks" dxfId="105" priority="32">
      <formula>LEN(TRIM(G70))=0</formula>
    </cfRule>
  </conditionalFormatting>
  <conditionalFormatting sqref="M11:M31 G23">
    <cfRule type="containsBlanks" dxfId="104" priority="54">
      <formula>LEN(TRIM(G11))=0</formula>
    </cfRule>
  </conditionalFormatting>
  <conditionalFormatting sqref="M52:M72 G64">
    <cfRule type="containsBlanks" dxfId="103" priority="28">
      <formula>LEN(TRIM(G52))=0</formula>
    </cfRule>
  </conditionalFormatting>
  <conditionalFormatting sqref="N11:O11 O12 N12:N13 N14:O15 N16 N17:O17 O18 N18:N19 N20:O20 O21 N21:N22">
    <cfRule type="containsBlanks" dxfId="102" priority="59">
      <formula>LEN(TRIM(N11))=0</formula>
    </cfRule>
  </conditionalFormatting>
  <conditionalFormatting sqref="N26:O26 N27:N28">
    <cfRule type="containsBlanks" dxfId="101" priority="55">
      <formula>LEN(TRIM(N26))=0</formula>
    </cfRule>
  </conditionalFormatting>
  <conditionalFormatting sqref="N29:O29 N30:N31">
    <cfRule type="containsBlanks" dxfId="100" priority="57">
      <formula>LEN(TRIM(N29))=0</formula>
    </cfRule>
  </conditionalFormatting>
  <conditionalFormatting sqref="N52:O52 N53:N54 N55:O55 N56:N57 N58:O58 N59:N60 N61:O61 N62:N63">
    <cfRule type="containsBlanks" dxfId="99" priority="33">
      <formula>LEN(TRIM(N52))=0</formula>
    </cfRule>
  </conditionalFormatting>
  <conditionalFormatting sqref="N67:O67 N68:N69">
    <cfRule type="containsBlanks" dxfId="98" priority="29">
      <formula>LEN(TRIM(N67))=0</formula>
    </cfRule>
  </conditionalFormatting>
  <conditionalFormatting sqref="N70:O70 N71:N72">
    <cfRule type="containsBlanks" dxfId="97" priority="31">
      <formula>LEN(TRIM(N70))=0</formula>
    </cfRule>
  </conditionalFormatting>
  <conditionalFormatting sqref="O24">
    <cfRule type="containsBlanks" dxfId="96" priority="10">
      <formula>LEN(TRIM(O24))=0</formula>
    </cfRule>
  </conditionalFormatting>
  <conditionalFormatting sqref="O27">
    <cfRule type="containsBlanks" dxfId="95" priority="9">
      <formula>LEN(TRIM(O27))=0</formula>
    </cfRule>
  </conditionalFormatting>
  <conditionalFormatting sqref="O30">
    <cfRule type="containsBlanks" dxfId="94" priority="8">
      <formula>LEN(TRIM(O30))=0</formula>
    </cfRule>
  </conditionalFormatting>
  <conditionalFormatting sqref="O53">
    <cfRule type="containsBlanks" dxfId="93" priority="7">
      <formula>LEN(TRIM(O53))=0</formula>
    </cfRule>
  </conditionalFormatting>
  <conditionalFormatting sqref="O56">
    <cfRule type="containsBlanks" dxfId="92" priority="6">
      <formula>LEN(TRIM(O56))=0</formula>
    </cfRule>
  </conditionalFormatting>
  <conditionalFormatting sqref="O59">
    <cfRule type="containsBlanks" dxfId="91" priority="5">
      <formula>LEN(TRIM(O59))=0</formula>
    </cfRule>
  </conditionalFormatting>
  <conditionalFormatting sqref="O62">
    <cfRule type="containsBlanks" dxfId="90" priority="4">
      <formula>LEN(TRIM(O62))=0</formula>
    </cfRule>
  </conditionalFormatting>
  <conditionalFormatting sqref="O65">
    <cfRule type="containsBlanks" dxfId="89" priority="3">
      <formula>LEN(TRIM(O65))=0</formula>
    </cfRule>
  </conditionalFormatting>
  <conditionalFormatting sqref="O68">
    <cfRule type="containsBlanks" dxfId="88" priority="2">
      <formula>LEN(TRIM(O68))=0</formula>
    </cfRule>
  </conditionalFormatting>
  <conditionalFormatting sqref="O71">
    <cfRule type="containsBlanks" dxfId="87" priority="1">
      <formula>LEN(TRIM(O71))=0</formula>
    </cfRule>
  </conditionalFormatting>
  <conditionalFormatting sqref="R11:T31 N23:O23 N24:N25">
    <cfRule type="containsBlanks" dxfId="86" priority="53">
      <formula>LEN(TRIM(N11))=0</formula>
    </cfRule>
  </conditionalFormatting>
  <conditionalFormatting sqref="R52:T72 N64:O64 N65:N66">
    <cfRule type="containsBlanks" dxfId="85" priority="27">
      <formula>LEN(TRIM(N52))=0</formula>
    </cfRule>
  </conditionalFormatting>
  <conditionalFormatting sqref="U11:X31 Z11:Z31">
    <cfRule type="containsBlanks" dxfId="84" priority="52">
      <formula>LEN(TRIM(U11))=0</formula>
    </cfRule>
  </conditionalFormatting>
  <conditionalFormatting sqref="U52:X72 Z52:Z72">
    <cfRule type="containsBlanks" dxfId="83" priority="26">
      <formula>LEN(TRIM(U52))=0</formula>
    </cfRule>
  </conditionalFormatting>
  <conditionalFormatting sqref="AO31">
    <cfRule type="containsBlanks" dxfId="82" priority="62">
      <formula>LEN(TRIM(AO31))=0</formula>
    </cfRule>
  </conditionalFormatting>
  <conditionalFormatting sqref="AO72">
    <cfRule type="containsBlanks" dxfId="81" priority="36">
      <formula>LEN(TRIM(AO72))=0</formula>
    </cfRule>
  </conditionalFormatting>
  <conditionalFormatting sqref="AZ11:BB31">
    <cfRule type="containsBlanks" dxfId="80" priority="37">
      <formula>LEN(TRIM(AZ11))=0</formula>
    </cfRule>
  </conditionalFormatting>
  <conditionalFormatting sqref="AZ52:BB72">
    <cfRule type="containsBlanks" dxfId="79" priority="11">
      <formula>LEN(TRIM(AZ52))=0</formula>
    </cfRule>
  </conditionalFormatting>
  <conditionalFormatting sqref="BG11 BG14 BG17 BG20 BG23 BG26 BG29">
    <cfRule type="containsBlanks" dxfId="78" priority="61">
      <formula>LEN(TRIM(BG11))=0</formula>
    </cfRule>
  </conditionalFormatting>
  <conditionalFormatting sqref="BG52 BG55 BG58 BG61 BG64 BG67 BG70">
    <cfRule type="containsBlanks" dxfId="77" priority="35">
      <formula>LEN(TRIM(BG52))=0</formula>
    </cfRule>
  </conditionalFormatting>
  <dataValidations count="4">
    <dataValidation type="list" allowBlank="1" showInputMessage="1" showErrorMessage="1" sqref="R11:T31 R52:T72" xr:uid="{84C45395-A84D-443B-93DD-EF07B80F5B24}">
      <formula1>"　,大学院,大学,短大,専門学校,高校,中学校,特別支援学校"</formula1>
    </dataValidation>
    <dataValidation type="list" allowBlank="1" showInputMessage="1" showErrorMessage="1" sqref="O11:Q11 O29:Q29 O20:Q20 O17:Q17 O14:Q14 O26:Q26 N11:N31 O23:Q23 O52:Q52 O70:Q70 O61:Q61 O58:Q58 O55:Q55 O67:Q67 N52:N72 O64:Q64" xr:uid="{A133B8A4-16CA-4A3A-95DC-48D3084E7816}">
      <formula1>"　,有,無"</formula1>
    </dataValidation>
    <dataValidation type="list" allowBlank="1" showInputMessage="1" showErrorMessage="1" sqref="B31:D31 B13:D13 B16:D16 B19:D19 B22:D22 B25:D25 B28:D28 B72:D72 B54:D54 B57:D57 B60:D60 B63:D63 B66:D66 B69:D69" xr:uid="{C878E44F-C82F-4A9C-A717-845CB4A79383}">
      <formula1>"　,常勤,短時間"</formula1>
    </dataValidation>
    <dataValidation type="list" allowBlank="1" showInputMessage="1" showErrorMessage="1" sqref="O15:Q16 O12:Q13 O18:Q19 O21:Q22 O24:Q25 O27:Q28 O30:Q31 O53:Q54 O56:Q57 O59:Q60 O62:Q63 O65:Q66 O68:Q69 O71:Q72" xr:uid="{E482D5B9-FA31-4302-B683-0CCD510A5E19}">
      <formula1>"　,施設長,保育士,看護師,准看護師,管理栄養士,栄養士,調理師,子育て支援員（地域型保育コース）,家庭的保育者,幼稚園教諭,小学校教諭,養護教諭,特定理学療法士等"</formula1>
    </dataValidation>
  </dataValidations>
  <printOptions horizontalCentered="1"/>
  <pageMargins left="0.39370078740157483" right="0.19685039370078741" top="0.62992125984251968" bottom="0.39370078740157483" header="0.19685039370078741" footer="0.19685039370078741"/>
  <pageSetup paperSize="9" scale="85" fitToWidth="0" fitToHeight="0" orientation="landscape" cellComments="asDisplayed" r:id="rId1"/>
  <headerFooter alignWithMargins="0"/>
  <rowBreaks count="1" manualBreakCount="1">
    <brk id="41"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54</xdr:col>
                    <xdr:colOff>38100</xdr:colOff>
                    <xdr:row>10</xdr:row>
                    <xdr:rowOff>114300</xdr:rowOff>
                  </from>
                  <to>
                    <xdr:col>58</xdr:col>
                    <xdr:colOff>0</xdr:colOff>
                    <xdr:row>11</xdr:row>
                    <xdr:rowOff>114300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54</xdr:col>
                    <xdr:colOff>38100</xdr:colOff>
                    <xdr:row>11</xdr:row>
                    <xdr:rowOff>133350</xdr:rowOff>
                  </from>
                  <to>
                    <xdr:col>58</xdr:col>
                    <xdr:colOff>0</xdr:colOff>
                    <xdr:row>12</xdr:row>
                    <xdr:rowOff>133350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54</xdr:col>
                    <xdr:colOff>38100</xdr:colOff>
                    <xdr:row>13</xdr:row>
                    <xdr:rowOff>104775</xdr:rowOff>
                  </from>
                  <to>
                    <xdr:col>58</xdr:col>
                    <xdr:colOff>0</xdr:colOff>
                    <xdr:row>14</xdr:row>
                    <xdr:rowOff>104775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54</xdr:col>
                    <xdr:colOff>38100</xdr:colOff>
                    <xdr:row>14</xdr:row>
                    <xdr:rowOff>123825</xdr:rowOff>
                  </from>
                  <to>
                    <xdr:col>58</xdr:col>
                    <xdr:colOff>0</xdr:colOff>
                    <xdr:row>15</xdr:row>
                    <xdr:rowOff>123825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54</xdr:col>
                    <xdr:colOff>38100</xdr:colOff>
                    <xdr:row>16</xdr:row>
                    <xdr:rowOff>85725</xdr:rowOff>
                  </from>
                  <to>
                    <xdr:col>58</xdr:col>
                    <xdr:colOff>0</xdr:colOff>
                    <xdr:row>17</xdr:row>
                    <xdr:rowOff>85725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54</xdr:col>
                    <xdr:colOff>38100</xdr:colOff>
                    <xdr:row>17</xdr:row>
                    <xdr:rowOff>104775</xdr:rowOff>
                  </from>
                  <to>
                    <xdr:col>58</xdr:col>
                    <xdr:colOff>0</xdr:colOff>
                    <xdr:row>18</xdr:row>
                    <xdr:rowOff>104775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54</xdr:col>
                    <xdr:colOff>38100</xdr:colOff>
                    <xdr:row>19</xdr:row>
                    <xdr:rowOff>104775</xdr:rowOff>
                  </from>
                  <to>
                    <xdr:col>58</xdr:col>
                    <xdr:colOff>0</xdr:colOff>
                    <xdr:row>20</xdr:row>
                    <xdr:rowOff>104775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54</xdr:col>
                    <xdr:colOff>38100</xdr:colOff>
                    <xdr:row>20</xdr:row>
                    <xdr:rowOff>123825</xdr:rowOff>
                  </from>
                  <to>
                    <xdr:col>58</xdr:col>
                    <xdr:colOff>0</xdr:colOff>
                    <xdr:row>21</xdr:row>
                    <xdr:rowOff>123825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54</xdr:col>
                    <xdr:colOff>38100</xdr:colOff>
                    <xdr:row>22</xdr:row>
                    <xdr:rowOff>95250</xdr:rowOff>
                  </from>
                  <to>
                    <xdr:col>58</xdr:col>
                    <xdr:colOff>0</xdr:colOff>
                    <xdr:row>23</xdr:row>
                    <xdr:rowOff>95250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54</xdr:col>
                    <xdr:colOff>38100</xdr:colOff>
                    <xdr:row>23</xdr:row>
                    <xdr:rowOff>114300</xdr:rowOff>
                  </from>
                  <to>
                    <xdr:col>58</xdr:col>
                    <xdr:colOff>0</xdr:colOff>
                    <xdr:row>24</xdr:row>
                    <xdr:rowOff>114300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54</xdr:col>
                    <xdr:colOff>38100</xdr:colOff>
                    <xdr:row>25</xdr:row>
                    <xdr:rowOff>95250</xdr:rowOff>
                  </from>
                  <to>
                    <xdr:col>58</xdr:col>
                    <xdr:colOff>0</xdr:colOff>
                    <xdr:row>26</xdr:row>
                    <xdr:rowOff>95250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54</xdr:col>
                    <xdr:colOff>38100</xdr:colOff>
                    <xdr:row>26</xdr:row>
                    <xdr:rowOff>114300</xdr:rowOff>
                  </from>
                  <to>
                    <xdr:col>58</xdr:col>
                    <xdr:colOff>0</xdr:colOff>
                    <xdr:row>27</xdr:row>
                    <xdr:rowOff>114300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54</xdr:col>
                    <xdr:colOff>38100</xdr:colOff>
                    <xdr:row>28</xdr:row>
                    <xdr:rowOff>95250</xdr:rowOff>
                  </from>
                  <to>
                    <xdr:col>58</xdr:col>
                    <xdr:colOff>0</xdr:colOff>
                    <xdr:row>29</xdr:row>
                    <xdr:rowOff>95250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sizeWithCells="1">
                  <from>
                    <xdr:col>54</xdr:col>
                    <xdr:colOff>38100</xdr:colOff>
                    <xdr:row>29</xdr:row>
                    <xdr:rowOff>114300</xdr:rowOff>
                  </from>
                  <to>
                    <xdr:col>58</xdr:col>
                    <xdr:colOff>0</xdr:colOff>
                    <xdr:row>30</xdr:row>
                    <xdr:rowOff>114300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sizeWithCells="1">
                  <from>
                    <xdr:col>54</xdr:col>
                    <xdr:colOff>38100</xdr:colOff>
                    <xdr:row>51</xdr:row>
                    <xdr:rowOff>114300</xdr:rowOff>
                  </from>
                  <to>
                    <xdr:col>58</xdr:col>
                    <xdr:colOff>0</xdr:colOff>
                    <xdr:row>52</xdr:row>
                    <xdr:rowOff>114300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sizeWithCells="1">
                  <from>
                    <xdr:col>54</xdr:col>
                    <xdr:colOff>38100</xdr:colOff>
                    <xdr:row>52</xdr:row>
                    <xdr:rowOff>133350</xdr:rowOff>
                  </from>
                  <to>
                    <xdr:col>58</xdr:col>
                    <xdr:colOff>0</xdr:colOff>
                    <xdr:row>53</xdr:row>
                    <xdr:rowOff>133350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sizeWithCells="1">
                  <from>
                    <xdr:col>54</xdr:col>
                    <xdr:colOff>38100</xdr:colOff>
                    <xdr:row>54</xdr:row>
                    <xdr:rowOff>104775</xdr:rowOff>
                  </from>
                  <to>
                    <xdr:col>58</xdr:col>
                    <xdr:colOff>0</xdr:colOff>
                    <xdr:row>55</xdr:row>
                    <xdr:rowOff>104775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sizeWithCells="1">
                  <from>
                    <xdr:col>54</xdr:col>
                    <xdr:colOff>38100</xdr:colOff>
                    <xdr:row>55</xdr:row>
                    <xdr:rowOff>123825</xdr:rowOff>
                  </from>
                  <to>
                    <xdr:col>58</xdr:col>
                    <xdr:colOff>0</xdr:colOff>
                    <xdr:row>56</xdr:row>
                    <xdr:rowOff>123825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sizeWithCells="1">
                  <from>
                    <xdr:col>54</xdr:col>
                    <xdr:colOff>38100</xdr:colOff>
                    <xdr:row>57</xdr:row>
                    <xdr:rowOff>85725</xdr:rowOff>
                  </from>
                  <to>
                    <xdr:col>58</xdr:col>
                    <xdr:colOff>0</xdr:colOff>
                    <xdr:row>58</xdr:row>
                    <xdr:rowOff>85725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sizeWithCells="1">
                  <from>
                    <xdr:col>54</xdr:col>
                    <xdr:colOff>38100</xdr:colOff>
                    <xdr:row>58</xdr:row>
                    <xdr:rowOff>104775</xdr:rowOff>
                  </from>
                  <to>
                    <xdr:col>58</xdr:col>
                    <xdr:colOff>0</xdr:colOff>
                    <xdr:row>59</xdr:row>
                    <xdr:rowOff>104775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sizeWithCells="1">
                  <from>
                    <xdr:col>54</xdr:col>
                    <xdr:colOff>38100</xdr:colOff>
                    <xdr:row>60</xdr:row>
                    <xdr:rowOff>104775</xdr:rowOff>
                  </from>
                  <to>
                    <xdr:col>58</xdr:col>
                    <xdr:colOff>0</xdr:colOff>
                    <xdr:row>61</xdr:row>
                    <xdr:rowOff>104775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sizeWithCells="1">
                  <from>
                    <xdr:col>54</xdr:col>
                    <xdr:colOff>38100</xdr:colOff>
                    <xdr:row>61</xdr:row>
                    <xdr:rowOff>123825</xdr:rowOff>
                  </from>
                  <to>
                    <xdr:col>58</xdr:col>
                    <xdr:colOff>0</xdr:colOff>
                    <xdr:row>62</xdr:row>
                    <xdr:rowOff>123825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sizeWithCells="1">
                  <from>
                    <xdr:col>54</xdr:col>
                    <xdr:colOff>38100</xdr:colOff>
                    <xdr:row>63</xdr:row>
                    <xdr:rowOff>95250</xdr:rowOff>
                  </from>
                  <to>
                    <xdr:col>58</xdr:col>
                    <xdr:colOff>0</xdr:colOff>
                    <xdr:row>64</xdr:row>
                    <xdr:rowOff>95250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sizeWithCells="1">
                  <from>
                    <xdr:col>54</xdr:col>
                    <xdr:colOff>38100</xdr:colOff>
                    <xdr:row>64</xdr:row>
                    <xdr:rowOff>114300</xdr:rowOff>
                  </from>
                  <to>
                    <xdr:col>58</xdr:col>
                    <xdr:colOff>0</xdr:colOff>
                    <xdr:row>65</xdr:row>
                    <xdr:rowOff>114300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sizeWithCells="1">
                  <from>
                    <xdr:col>54</xdr:col>
                    <xdr:colOff>38100</xdr:colOff>
                    <xdr:row>66</xdr:row>
                    <xdr:rowOff>95250</xdr:rowOff>
                  </from>
                  <to>
                    <xdr:col>58</xdr:col>
                    <xdr:colOff>0</xdr:colOff>
                    <xdr:row>67</xdr:row>
                    <xdr:rowOff>95250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sizeWithCells="1">
                  <from>
                    <xdr:col>54</xdr:col>
                    <xdr:colOff>38100</xdr:colOff>
                    <xdr:row>67</xdr:row>
                    <xdr:rowOff>114300</xdr:rowOff>
                  </from>
                  <to>
                    <xdr:col>58</xdr:col>
                    <xdr:colOff>0</xdr:colOff>
                    <xdr:row>68</xdr:row>
                    <xdr:rowOff>114300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sizeWithCells="1">
                  <from>
                    <xdr:col>54</xdr:col>
                    <xdr:colOff>38100</xdr:colOff>
                    <xdr:row>69</xdr:row>
                    <xdr:rowOff>95250</xdr:rowOff>
                  </from>
                  <to>
                    <xdr:col>58</xdr:col>
                    <xdr:colOff>0</xdr:colOff>
                    <xdr:row>70</xdr:row>
                    <xdr:rowOff>95250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sizeWithCells="1">
                  <from>
                    <xdr:col>54</xdr:col>
                    <xdr:colOff>38100</xdr:colOff>
                    <xdr:row>70</xdr:row>
                    <xdr:rowOff>114300</xdr:rowOff>
                  </from>
                  <to>
                    <xdr:col>58</xdr:col>
                    <xdr:colOff>0</xdr:colOff>
                    <xdr:row>71</xdr:row>
                    <xdr:rowOff>114300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3D8C-A4B7-454A-AFEC-99272A854486}">
  <sheetPr>
    <tabColor rgb="FFFFCCFF"/>
  </sheetPr>
  <dimension ref="A1:BS85"/>
  <sheetViews>
    <sheetView showGridLines="0" view="pageBreakPreview" zoomScaleNormal="100" zoomScaleSheetLayoutView="100" workbookViewId="0">
      <selection activeCell="U19" sqref="U19:W19"/>
    </sheetView>
  </sheetViews>
  <sheetFormatPr defaultColWidth="8" defaultRowHeight="12"/>
  <cols>
    <col min="1" max="1" width="2.375" style="123" customWidth="1"/>
    <col min="2" max="4" width="2" style="123" customWidth="1"/>
    <col min="5" max="6" width="2.375" style="123" customWidth="1"/>
    <col min="7" max="11" width="2" style="123" customWidth="1"/>
    <col min="12" max="14" width="2.625" style="123" customWidth="1"/>
    <col min="15" max="17" width="3.125" style="123" customWidth="1"/>
    <col min="18" max="20" width="1.875" style="123" customWidth="1"/>
    <col min="21" max="21" width="2.125" style="123" customWidth="1"/>
    <col min="22" max="22" width="1.625" style="123" customWidth="1"/>
    <col min="23" max="23" width="2.125" style="123" customWidth="1"/>
    <col min="24" max="28" width="2.625" style="123" customWidth="1"/>
    <col min="29" max="29" width="2.375" style="123" customWidth="1"/>
    <col min="30" max="33" width="4.625" style="123" customWidth="1"/>
    <col min="34" max="36" width="2.625" style="123" customWidth="1"/>
    <col min="37" max="47" width="2" style="123" customWidth="1"/>
    <col min="48" max="50" width="2.125" style="123" customWidth="1"/>
    <col min="51" max="54" width="1.875" style="123" customWidth="1"/>
    <col min="55" max="57" width="2.625" style="123" customWidth="1"/>
    <col min="58" max="64" width="1.875" style="123" customWidth="1"/>
    <col min="65" max="66" width="2.125" style="123" customWidth="1"/>
    <col min="67" max="68" width="8" style="123" hidden="1" customWidth="1"/>
    <col min="69" max="69" width="8" style="123" customWidth="1"/>
    <col min="70" max="16384" width="8" style="123"/>
  </cols>
  <sheetData>
    <row r="1" spans="1:70" ht="14.1" customHeight="1">
      <c r="A1" s="756" t="s">
        <v>569</v>
      </c>
      <c r="B1" s="756"/>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c r="AP1" s="756"/>
      <c r="AQ1" s="756"/>
      <c r="AR1" s="756"/>
      <c r="AS1" s="756"/>
      <c r="AT1" s="756"/>
      <c r="AU1" s="756"/>
      <c r="AV1" s="756"/>
      <c r="AW1" s="756"/>
      <c r="AX1" s="756"/>
      <c r="AY1" s="756"/>
      <c r="AZ1" s="756"/>
      <c r="BA1" s="756"/>
      <c r="BB1" s="756"/>
      <c r="BC1" s="756"/>
      <c r="BD1" s="756"/>
      <c r="BE1" s="756"/>
      <c r="BF1" s="756"/>
      <c r="BG1" s="756"/>
      <c r="BH1" s="756"/>
      <c r="BI1" s="756"/>
      <c r="BJ1" s="756"/>
      <c r="BK1" s="756"/>
      <c r="BL1" s="756"/>
      <c r="BN1" s="124"/>
      <c r="BO1" s="124"/>
      <c r="BP1" s="124"/>
      <c r="BQ1" s="124"/>
      <c r="BR1" s="124"/>
    </row>
    <row r="2" spans="1:70" ht="5.0999999999999996" customHeight="1"/>
    <row r="3" spans="1:70" ht="14.1" customHeight="1">
      <c r="B3" s="1504" t="s">
        <v>440</v>
      </c>
      <c r="C3" s="1505"/>
      <c r="D3" s="1506"/>
      <c r="F3" s="126" t="s">
        <v>441</v>
      </c>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row>
    <row r="4" spans="1:70" ht="6.95" customHeight="1" thickBot="1">
      <c r="A4" s="126"/>
      <c r="B4" s="126"/>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70" s="128" customFormat="1" ht="12.95" customHeight="1">
      <c r="A5" s="844" t="s">
        <v>212</v>
      </c>
      <c r="B5" s="846" t="s">
        <v>213</v>
      </c>
      <c r="C5" s="847"/>
      <c r="D5" s="847"/>
      <c r="E5" s="847"/>
      <c r="F5" s="848"/>
      <c r="G5" s="846" t="s">
        <v>214</v>
      </c>
      <c r="H5" s="847"/>
      <c r="I5" s="847"/>
      <c r="J5" s="847"/>
      <c r="K5" s="847"/>
      <c r="L5" s="848"/>
      <c r="M5" s="1362" t="s">
        <v>215</v>
      </c>
      <c r="N5" s="858" t="s">
        <v>216</v>
      </c>
      <c r="O5" s="861" t="s">
        <v>289</v>
      </c>
      <c r="P5" s="862"/>
      <c r="Q5" s="863"/>
      <c r="R5" s="861" t="s">
        <v>218</v>
      </c>
      <c r="S5" s="862"/>
      <c r="T5" s="863"/>
      <c r="U5" s="846" t="s">
        <v>219</v>
      </c>
      <c r="V5" s="847"/>
      <c r="W5" s="847"/>
      <c r="X5" s="847"/>
      <c r="Y5" s="847"/>
      <c r="Z5" s="847"/>
      <c r="AA5" s="847"/>
      <c r="AB5" s="847"/>
      <c r="AC5" s="847"/>
      <c r="AD5" s="1370" t="s">
        <v>220</v>
      </c>
      <c r="AE5" s="1371"/>
      <c r="AF5" s="1371"/>
      <c r="AG5" s="1372"/>
      <c r="AH5" s="897" t="s">
        <v>290</v>
      </c>
      <c r="AI5" s="898"/>
      <c r="AJ5" s="898"/>
      <c r="AK5" s="898"/>
      <c r="AL5" s="898"/>
      <c r="AM5" s="898"/>
      <c r="AN5" s="898"/>
      <c r="AO5" s="898"/>
      <c r="AP5" s="898"/>
      <c r="AQ5" s="898"/>
      <c r="AR5" s="898"/>
      <c r="AS5" s="903" t="s">
        <v>222</v>
      </c>
      <c r="AT5" s="904"/>
      <c r="AU5" s="1373"/>
      <c r="AV5" s="1376" t="s">
        <v>223</v>
      </c>
      <c r="AW5" s="1377"/>
      <c r="AX5" s="1378"/>
      <c r="AY5" s="1382" t="s">
        <v>291</v>
      </c>
      <c r="AZ5" s="1383"/>
      <c r="BA5" s="1383"/>
      <c r="BB5" s="1384"/>
      <c r="BC5" s="924" t="s">
        <v>564</v>
      </c>
      <c r="BD5" s="862"/>
      <c r="BE5" s="862"/>
      <c r="BF5" s="862"/>
      <c r="BG5" s="862"/>
      <c r="BH5" s="862"/>
      <c r="BI5" s="862"/>
      <c r="BJ5" s="862"/>
      <c r="BK5" s="862"/>
      <c r="BL5" s="925"/>
    </row>
    <row r="6" spans="1:70" s="128" customFormat="1" ht="12.95" customHeight="1">
      <c r="A6" s="845"/>
      <c r="B6" s="849"/>
      <c r="C6" s="850"/>
      <c r="D6" s="850"/>
      <c r="E6" s="850"/>
      <c r="F6" s="851"/>
      <c r="G6" s="849"/>
      <c r="H6" s="850"/>
      <c r="I6" s="850"/>
      <c r="J6" s="850"/>
      <c r="K6" s="850"/>
      <c r="L6" s="851"/>
      <c r="M6" s="1363"/>
      <c r="N6" s="859"/>
      <c r="O6" s="864"/>
      <c r="P6" s="865"/>
      <c r="Q6" s="866"/>
      <c r="R6" s="864"/>
      <c r="S6" s="865"/>
      <c r="T6" s="866"/>
      <c r="U6" s="870"/>
      <c r="V6" s="871"/>
      <c r="W6" s="871"/>
      <c r="X6" s="871"/>
      <c r="Y6" s="871"/>
      <c r="Z6" s="871"/>
      <c r="AA6" s="871"/>
      <c r="AB6" s="871"/>
      <c r="AC6" s="871"/>
      <c r="AD6" s="1391" t="s">
        <v>565</v>
      </c>
      <c r="AE6" s="878"/>
      <c r="AF6" s="877" t="s">
        <v>566</v>
      </c>
      <c r="AG6" s="959"/>
      <c r="AH6" s="900"/>
      <c r="AI6" s="901"/>
      <c r="AJ6" s="901"/>
      <c r="AK6" s="901"/>
      <c r="AL6" s="901"/>
      <c r="AM6" s="901"/>
      <c r="AN6" s="901"/>
      <c r="AO6" s="901"/>
      <c r="AP6" s="901"/>
      <c r="AQ6" s="901"/>
      <c r="AR6" s="901"/>
      <c r="AS6" s="905"/>
      <c r="AT6" s="906"/>
      <c r="AU6" s="1374"/>
      <c r="AV6" s="1379"/>
      <c r="AW6" s="1380"/>
      <c r="AX6" s="1381"/>
      <c r="AY6" s="1385"/>
      <c r="AZ6" s="1386"/>
      <c r="BA6" s="1386"/>
      <c r="BB6" s="1387"/>
      <c r="BC6" s="926"/>
      <c r="BD6" s="927"/>
      <c r="BE6" s="927"/>
      <c r="BF6" s="927"/>
      <c r="BG6" s="927"/>
      <c r="BH6" s="927"/>
      <c r="BI6" s="927"/>
      <c r="BJ6" s="927"/>
      <c r="BK6" s="927"/>
      <c r="BL6" s="928"/>
    </row>
    <row r="7" spans="1:70" s="128" customFormat="1" ht="15" customHeight="1">
      <c r="A7" s="845"/>
      <c r="B7" s="849"/>
      <c r="C7" s="850"/>
      <c r="D7" s="850"/>
      <c r="E7" s="850"/>
      <c r="F7" s="851"/>
      <c r="G7" s="849"/>
      <c r="H7" s="850"/>
      <c r="I7" s="850"/>
      <c r="J7" s="850"/>
      <c r="K7" s="850"/>
      <c r="L7" s="851"/>
      <c r="M7" s="1363"/>
      <c r="N7" s="859"/>
      <c r="O7" s="867"/>
      <c r="P7" s="868"/>
      <c r="Q7" s="869"/>
      <c r="R7" s="864"/>
      <c r="S7" s="865"/>
      <c r="T7" s="866"/>
      <c r="U7" s="872" t="s">
        <v>225</v>
      </c>
      <c r="V7" s="873"/>
      <c r="W7" s="873"/>
      <c r="X7" s="873"/>
      <c r="Y7" s="873"/>
      <c r="Z7" s="874" t="s">
        <v>226</v>
      </c>
      <c r="AA7" s="875"/>
      <c r="AB7" s="877" t="s">
        <v>227</v>
      </c>
      <c r="AC7" s="878"/>
      <c r="AD7" s="1021"/>
      <c r="AE7" s="865"/>
      <c r="AF7" s="864"/>
      <c r="AG7" s="866"/>
      <c r="AH7" s="879" t="s">
        <v>567</v>
      </c>
      <c r="AI7" s="880"/>
      <c r="AJ7" s="880"/>
      <c r="AK7" s="880"/>
      <c r="AL7" s="880"/>
      <c r="AM7" s="880"/>
      <c r="AN7" s="880"/>
      <c r="AO7" s="880"/>
      <c r="AP7" s="880"/>
      <c r="AQ7" s="880"/>
      <c r="AR7" s="880"/>
      <c r="AS7" s="905"/>
      <c r="AT7" s="906"/>
      <c r="AU7" s="1374"/>
      <c r="AV7" s="1364" t="s">
        <v>228</v>
      </c>
      <c r="AW7" s="1365"/>
      <c r="AX7" s="1366"/>
      <c r="AY7" s="1385"/>
      <c r="AZ7" s="1386"/>
      <c r="BA7" s="1386"/>
      <c r="BB7" s="1387"/>
      <c r="BC7" s="888" t="s">
        <v>292</v>
      </c>
      <c r="BD7" s="889"/>
      <c r="BE7" s="889"/>
      <c r="BF7" s="889"/>
      <c r="BG7" s="889"/>
      <c r="BH7" s="889"/>
      <c r="BI7" s="889"/>
      <c r="BJ7" s="889"/>
      <c r="BK7" s="889"/>
      <c r="BL7" s="890"/>
    </row>
    <row r="8" spans="1:70" s="128" customFormat="1" ht="15" customHeight="1">
      <c r="A8" s="845"/>
      <c r="B8" s="852"/>
      <c r="C8" s="853"/>
      <c r="D8" s="853"/>
      <c r="E8" s="853"/>
      <c r="F8" s="854"/>
      <c r="G8" s="849"/>
      <c r="H8" s="850"/>
      <c r="I8" s="850"/>
      <c r="J8" s="850"/>
      <c r="K8" s="850"/>
      <c r="L8" s="851"/>
      <c r="M8" s="1363"/>
      <c r="N8" s="859"/>
      <c r="O8" s="905" t="s">
        <v>293</v>
      </c>
      <c r="P8" s="906"/>
      <c r="Q8" s="958"/>
      <c r="R8" s="864"/>
      <c r="S8" s="865"/>
      <c r="T8" s="866"/>
      <c r="U8" s="877" t="s">
        <v>231</v>
      </c>
      <c r="V8" s="878"/>
      <c r="W8" s="878"/>
      <c r="X8" s="877" t="s">
        <v>232</v>
      </c>
      <c r="Y8" s="959"/>
      <c r="Z8" s="876"/>
      <c r="AA8" s="876"/>
      <c r="AB8" s="864"/>
      <c r="AC8" s="865"/>
      <c r="AD8" s="1021"/>
      <c r="AE8" s="865"/>
      <c r="AF8" s="864"/>
      <c r="AG8" s="866"/>
      <c r="AH8" s="960" t="s">
        <v>576</v>
      </c>
      <c r="AI8" s="961"/>
      <c r="AJ8" s="962"/>
      <c r="AK8" s="963" t="s">
        <v>579</v>
      </c>
      <c r="AL8" s="964"/>
      <c r="AM8" s="964"/>
      <c r="AN8" s="965"/>
      <c r="AO8" s="960" t="s">
        <v>233</v>
      </c>
      <c r="AP8" s="961"/>
      <c r="AQ8" s="961"/>
      <c r="AR8" s="962"/>
      <c r="AS8" s="905"/>
      <c r="AT8" s="906"/>
      <c r="AU8" s="1374"/>
      <c r="AV8" s="1367"/>
      <c r="AW8" s="1368"/>
      <c r="AX8" s="1369"/>
      <c r="AY8" s="1385"/>
      <c r="AZ8" s="1386"/>
      <c r="BA8" s="1386"/>
      <c r="BB8" s="1387"/>
      <c r="BC8" s="888"/>
      <c r="BD8" s="889"/>
      <c r="BE8" s="889"/>
      <c r="BF8" s="889"/>
      <c r="BG8" s="889"/>
      <c r="BH8" s="889"/>
      <c r="BI8" s="889"/>
      <c r="BJ8" s="889"/>
      <c r="BK8" s="889"/>
      <c r="BL8" s="890"/>
    </row>
    <row r="9" spans="1:70" s="128" customFormat="1" ht="15" customHeight="1">
      <c r="A9" s="845"/>
      <c r="B9" s="937" t="s">
        <v>234</v>
      </c>
      <c r="C9" s="938"/>
      <c r="D9" s="939"/>
      <c r="E9" s="1393" t="s">
        <v>235</v>
      </c>
      <c r="F9" s="1394"/>
      <c r="G9" s="849"/>
      <c r="H9" s="850"/>
      <c r="I9" s="850"/>
      <c r="J9" s="850"/>
      <c r="K9" s="850"/>
      <c r="L9" s="851"/>
      <c r="M9" s="1363"/>
      <c r="N9" s="859"/>
      <c r="O9" s="905"/>
      <c r="P9" s="906"/>
      <c r="Q9" s="958"/>
      <c r="R9" s="864"/>
      <c r="S9" s="865"/>
      <c r="T9" s="866"/>
      <c r="U9" s="864"/>
      <c r="V9" s="865"/>
      <c r="W9" s="865"/>
      <c r="X9" s="864"/>
      <c r="Y9" s="866"/>
      <c r="Z9" s="876"/>
      <c r="AA9" s="876"/>
      <c r="AB9" s="864"/>
      <c r="AC9" s="865"/>
      <c r="AD9" s="1392"/>
      <c r="AE9" s="868"/>
      <c r="AF9" s="867"/>
      <c r="AG9" s="869"/>
      <c r="AH9" s="945" t="s">
        <v>577</v>
      </c>
      <c r="AI9" s="946"/>
      <c r="AJ9" s="947"/>
      <c r="AK9" s="945" t="s">
        <v>580</v>
      </c>
      <c r="AL9" s="946"/>
      <c r="AM9" s="946"/>
      <c r="AN9" s="947"/>
      <c r="AO9" s="945" t="s">
        <v>236</v>
      </c>
      <c r="AP9" s="946"/>
      <c r="AQ9" s="946"/>
      <c r="AR9" s="947"/>
      <c r="AS9" s="905"/>
      <c r="AT9" s="906"/>
      <c r="AU9" s="1374"/>
      <c r="AV9" s="1397" t="s">
        <v>237</v>
      </c>
      <c r="AW9" s="1398"/>
      <c r="AX9" s="1399"/>
      <c r="AY9" s="1385"/>
      <c r="AZ9" s="1386"/>
      <c r="BA9" s="1386"/>
      <c r="BB9" s="1387"/>
      <c r="BC9" s="888"/>
      <c r="BD9" s="889"/>
      <c r="BE9" s="889"/>
      <c r="BF9" s="889"/>
      <c r="BG9" s="889"/>
      <c r="BH9" s="889"/>
      <c r="BI9" s="889"/>
      <c r="BJ9" s="889"/>
      <c r="BK9" s="889"/>
      <c r="BL9" s="890"/>
    </row>
    <row r="10" spans="1:70" s="128" customFormat="1" ht="15" customHeight="1">
      <c r="A10" s="845"/>
      <c r="B10" s="849"/>
      <c r="C10" s="850"/>
      <c r="D10" s="940"/>
      <c r="E10" s="1395"/>
      <c r="F10" s="1396"/>
      <c r="G10" s="849"/>
      <c r="H10" s="850"/>
      <c r="I10" s="850"/>
      <c r="J10" s="850"/>
      <c r="K10" s="850"/>
      <c r="L10" s="851"/>
      <c r="M10" s="1363"/>
      <c r="N10" s="859"/>
      <c r="O10" s="905"/>
      <c r="P10" s="906"/>
      <c r="Q10" s="958"/>
      <c r="R10" s="864"/>
      <c r="S10" s="865"/>
      <c r="T10" s="866"/>
      <c r="U10" s="864"/>
      <c r="V10" s="865"/>
      <c r="W10" s="865"/>
      <c r="X10" s="864"/>
      <c r="Y10" s="866"/>
      <c r="Z10" s="876"/>
      <c r="AA10" s="876"/>
      <c r="AB10" s="864"/>
      <c r="AC10" s="865"/>
      <c r="AD10" s="1403" t="s">
        <v>294</v>
      </c>
      <c r="AE10" s="1404"/>
      <c r="AF10" s="1404" t="s">
        <v>294</v>
      </c>
      <c r="AG10" s="1404"/>
      <c r="AH10" s="952" t="s">
        <v>578</v>
      </c>
      <c r="AI10" s="953"/>
      <c r="AJ10" s="954"/>
      <c r="AK10" s="955" t="s">
        <v>241</v>
      </c>
      <c r="AL10" s="956"/>
      <c r="AM10" s="956"/>
      <c r="AN10" s="957"/>
      <c r="AO10" s="952" t="s">
        <v>242</v>
      </c>
      <c r="AP10" s="953"/>
      <c r="AQ10" s="953"/>
      <c r="AR10" s="954"/>
      <c r="AS10" s="907"/>
      <c r="AT10" s="908"/>
      <c r="AU10" s="1375"/>
      <c r="AV10" s="1400"/>
      <c r="AW10" s="1401"/>
      <c r="AX10" s="1402"/>
      <c r="AY10" s="1388"/>
      <c r="AZ10" s="1389"/>
      <c r="BA10" s="1389"/>
      <c r="BB10" s="1390"/>
      <c r="BC10" s="891"/>
      <c r="BD10" s="892"/>
      <c r="BE10" s="892"/>
      <c r="BF10" s="892"/>
      <c r="BG10" s="892"/>
      <c r="BH10" s="892"/>
      <c r="BI10" s="892"/>
      <c r="BJ10" s="892"/>
      <c r="BK10" s="892"/>
      <c r="BL10" s="893"/>
    </row>
    <row r="11" spans="1:70" s="128" customFormat="1" ht="15" customHeight="1">
      <c r="A11" s="1036">
        <v>1</v>
      </c>
      <c r="B11" s="1037" t="s">
        <v>554</v>
      </c>
      <c r="C11" s="1038"/>
      <c r="D11" s="1038"/>
      <c r="E11" s="1038"/>
      <c r="F11" s="1039"/>
      <c r="G11" s="1037" t="s">
        <v>570</v>
      </c>
      <c r="H11" s="1038"/>
      <c r="I11" s="1038"/>
      <c r="J11" s="1038"/>
      <c r="K11" s="1038"/>
      <c r="L11" s="1039"/>
      <c r="M11" s="1040">
        <v>21</v>
      </c>
      <c r="N11" s="1041" t="s">
        <v>245</v>
      </c>
      <c r="O11" s="877" t="s">
        <v>245</v>
      </c>
      <c r="P11" s="878"/>
      <c r="Q11" s="959"/>
      <c r="R11" s="877" t="s">
        <v>262</v>
      </c>
      <c r="S11" s="878"/>
      <c r="T11" s="959"/>
      <c r="U11" s="1438" t="s">
        <v>606</v>
      </c>
      <c r="V11" s="1439"/>
      <c r="W11" s="1439"/>
      <c r="X11" s="1007"/>
      <c r="Y11" s="1039" t="s">
        <v>247</v>
      </c>
      <c r="Z11" s="1010"/>
      <c r="AA11" s="1039" t="s">
        <v>247</v>
      </c>
      <c r="AB11" s="986">
        <f>IF((X13+Z13)&gt;=12,X11+Z11+1,X11+Z11)</f>
        <v>0</v>
      </c>
      <c r="AC11" s="1038" t="s">
        <v>247</v>
      </c>
      <c r="AD11" s="1426"/>
      <c r="AE11" s="1427"/>
      <c r="AF11" s="1430">
        <v>158000</v>
      </c>
      <c r="AG11" s="1427"/>
      <c r="AH11" s="1432">
        <v>6000</v>
      </c>
      <c r="AI11" s="1433"/>
      <c r="AJ11" s="1434"/>
      <c r="AK11" s="1435"/>
      <c r="AL11" s="1436"/>
      <c r="AM11" s="1436"/>
      <c r="AN11" s="1437"/>
      <c r="AO11" s="1445">
        <v>7100</v>
      </c>
      <c r="AP11" s="1446"/>
      <c r="AQ11" s="1446"/>
      <c r="AR11" s="1447"/>
      <c r="AS11" s="1448">
        <f>AF11+SUM(AH11:AR13)</f>
        <v>183100</v>
      </c>
      <c r="AT11" s="1449"/>
      <c r="AU11" s="1450"/>
      <c r="AV11" s="1405"/>
      <c r="AW11" s="1406"/>
      <c r="AX11" s="1407"/>
      <c r="AY11" s="187"/>
      <c r="AZ11" s="187"/>
      <c r="BA11" s="187"/>
      <c r="BB11" s="187"/>
      <c r="BC11" s="1411"/>
      <c r="BD11" s="1412"/>
      <c r="BE11" s="1412"/>
      <c r="BF11" s="1412"/>
      <c r="BG11" s="1412"/>
      <c r="BH11" s="1412"/>
      <c r="BI11" s="1412"/>
      <c r="BJ11" s="1412"/>
      <c r="BK11" s="1412"/>
      <c r="BL11" s="1413"/>
    </row>
    <row r="12" spans="1:70" s="128" customFormat="1" ht="15" customHeight="1">
      <c r="A12" s="1024"/>
      <c r="B12" s="1026"/>
      <c r="C12" s="1027"/>
      <c r="D12" s="1027"/>
      <c r="E12" s="1027"/>
      <c r="F12" s="1028"/>
      <c r="G12" s="1029"/>
      <c r="H12" s="1030"/>
      <c r="I12" s="1030"/>
      <c r="J12" s="1030"/>
      <c r="K12" s="1030"/>
      <c r="L12" s="1031"/>
      <c r="M12" s="849"/>
      <c r="N12" s="1034"/>
      <c r="O12" s="1066" t="s">
        <v>256</v>
      </c>
      <c r="P12" s="1067"/>
      <c r="Q12" s="1068"/>
      <c r="R12" s="864"/>
      <c r="S12" s="865"/>
      <c r="T12" s="866"/>
      <c r="U12" s="1086"/>
      <c r="V12" s="1087"/>
      <c r="W12" s="1087"/>
      <c r="X12" s="1008"/>
      <c r="Y12" s="1031"/>
      <c r="Z12" s="1011"/>
      <c r="AA12" s="1031"/>
      <c r="AB12" s="987"/>
      <c r="AC12" s="1030"/>
      <c r="AD12" s="1428"/>
      <c r="AE12" s="1429"/>
      <c r="AF12" s="1431"/>
      <c r="AG12" s="1429"/>
      <c r="AH12" s="1420"/>
      <c r="AI12" s="1421"/>
      <c r="AJ12" s="1422"/>
      <c r="AK12" s="1420"/>
      <c r="AL12" s="1421"/>
      <c r="AM12" s="1421"/>
      <c r="AN12" s="1422"/>
      <c r="AO12" s="1423"/>
      <c r="AP12" s="1424"/>
      <c r="AQ12" s="1424"/>
      <c r="AR12" s="1425"/>
      <c r="AS12" s="1451"/>
      <c r="AT12" s="1452"/>
      <c r="AU12" s="1453"/>
      <c r="AV12" s="1408"/>
      <c r="AW12" s="1409"/>
      <c r="AX12" s="1410"/>
      <c r="AY12" s="189"/>
      <c r="AZ12" s="189"/>
      <c r="BA12" s="189"/>
      <c r="BB12" s="189"/>
      <c r="BC12" s="1414"/>
      <c r="BD12" s="1415"/>
      <c r="BE12" s="1415"/>
      <c r="BF12" s="1415"/>
      <c r="BG12" s="1415"/>
      <c r="BH12" s="1415"/>
      <c r="BI12" s="1415"/>
      <c r="BJ12" s="1415"/>
      <c r="BK12" s="1415"/>
      <c r="BL12" s="1416"/>
    </row>
    <row r="13" spans="1:70" s="128" customFormat="1" ht="15" customHeight="1">
      <c r="A13" s="1025"/>
      <c r="B13" s="1042" t="s">
        <v>257</v>
      </c>
      <c r="C13" s="1043"/>
      <c r="D13" s="1044"/>
      <c r="E13" s="1045">
        <v>40</v>
      </c>
      <c r="F13" s="1046"/>
      <c r="G13" s="1026"/>
      <c r="H13" s="1027"/>
      <c r="I13" s="1027"/>
      <c r="J13" s="1027"/>
      <c r="K13" s="1027"/>
      <c r="L13" s="1028"/>
      <c r="M13" s="852"/>
      <c r="N13" s="1035"/>
      <c r="O13" s="1069"/>
      <c r="P13" s="1070"/>
      <c r="Q13" s="1071"/>
      <c r="R13" s="867"/>
      <c r="S13" s="868"/>
      <c r="T13" s="869"/>
      <c r="U13" s="1093">
        <v>43922</v>
      </c>
      <c r="V13" s="1094"/>
      <c r="W13" s="1094"/>
      <c r="X13" s="221">
        <v>2</v>
      </c>
      <c r="Y13" s="190" t="s">
        <v>251</v>
      </c>
      <c r="Z13" s="222"/>
      <c r="AA13" s="190" t="s">
        <v>251</v>
      </c>
      <c r="AB13" s="142">
        <f>IF((X13+Z13)&gt;=12,X13+Z13-12,X13+Z13)</f>
        <v>2</v>
      </c>
      <c r="AC13" s="191" t="s">
        <v>251</v>
      </c>
      <c r="AD13" s="223" t="s">
        <v>295</v>
      </c>
      <c r="AE13" s="224"/>
      <c r="AF13" s="225" t="s">
        <v>296</v>
      </c>
      <c r="AG13" s="226" t="s">
        <v>297</v>
      </c>
      <c r="AH13" s="1420">
        <v>7000</v>
      </c>
      <c r="AI13" s="1421"/>
      <c r="AJ13" s="1422"/>
      <c r="AK13" s="1440"/>
      <c r="AL13" s="1441"/>
      <c r="AM13" s="1441"/>
      <c r="AN13" s="1442"/>
      <c r="AO13" s="1423">
        <v>5000</v>
      </c>
      <c r="AP13" s="1424"/>
      <c r="AQ13" s="1424"/>
      <c r="AR13" s="1425"/>
      <c r="AS13" s="1451"/>
      <c r="AT13" s="1452"/>
      <c r="AU13" s="1453"/>
      <c r="AV13" s="1443"/>
      <c r="AW13" s="1027"/>
      <c r="AX13" s="1444"/>
      <c r="AY13" s="122"/>
      <c r="AZ13" s="122"/>
      <c r="BA13" s="122"/>
      <c r="BB13" s="122"/>
      <c r="BC13" s="1417"/>
      <c r="BD13" s="1418"/>
      <c r="BE13" s="1418"/>
      <c r="BF13" s="1418"/>
      <c r="BG13" s="1418"/>
      <c r="BH13" s="1418"/>
      <c r="BI13" s="1418"/>
      <c r="BJ13" s="1418"/>
      <c r="BK13" s="1418"/>
      <c r="BL13" s="1419"/>
    </row>
    <row r="14" spans="1:70" s="128" customFormat="1" ht="15" customHeight="1">
      <c r="A14" s="1023">
        <v>2</v>
      </c>
      <c r="B14" s="952" t="s">
        <v>572</v>
      </c>
      <c r="C14" s="953"/>
      <c r="D14" s="953"/>
      <c r="E14" s="953"/>
      <c r="F14" s="954"/>
      <c r="G14" s="952" t="s">
        <v>298</v>
      </c>
      <c r="H14" s="953"/>
      <c r="I14" s="953"/>
      <c r="J14" s="953"/>
      <c r="K14" s="953"/>
      <c r="L14" s="954"/>
      <c r="M14" s="1032">
        <v>34</v>
      </c>
      <c r="N14" s="1033" t="s">
        <v>272</v>
      </c>
      <c r="O14" s="937" t="s">
        <v>245</v>
      </c>
      <c r="P14" s="1082"/>
      <c r="Q14" s="1083"/>
      <c r="R14" s="937" t="s">
        <v>246</v>
      </c>
      <c r="S14" s="1082"/>
      <c r="T14" s="1083"/>
      <c r="U14" s="1084" t="s">
        <v>607</v>
      </c>
      <c r="V14" s="1085"/>
      <c r="W14" s="1085"/>
      <c r="X14" s="1088">
        <v>3</v>
      </c>
      <c r="Y14" s="954" t="s">
        <v>247</v>
      </c>
      <c r="Z14" s="1089">
        <v>3</v>
      </c>
      <c r="AA14" s="954" t="s">
        <v>247</v>
      </c>
      <c r="AB14" s="1073">
        <f>IF((X16+Z16)&gt;=12,X14+Z14+1,X14+Z14)</f>
        <v>6</v>
      </c>
      <c r="AC14" s="953" t="s">
        <v>247</v>
      </c>
      <c r="AD14" s="1469">
        <v>156000</v>
      </c>
      <c r="AE14" s="1470"/>
      <c r="AF14" s="1471">
        <v>157000</v>
      </c>
      <c r="AG14" s="1470"/>
      <c r="AH14" s="1420">
        <v>6000</v>
      </c>
      <c r="AI14" s="1421"/>
      <c r="AJ14" s="1422"/>
      <c r="AK14" s="1420"/>
      <c r="AL14" s="1421"/>
      <c r="AM14" s="1421"/>
      <c r="AN14" s="1422"/>
      <c r="AO14" s="1423">
        <v>10000</v>
      </c>
      <c r="AP14" s="1424"/>
      <c r="AQ14" s="1424"/>
      <c r="AR14" s="1425"/>
      <c r="AS14" s="1047">
        <f>AF14+SUM(AH14:AR16)</f>
        <v>188000</v>
      </c>
      <c r="AT14" s="1048"/>
      <c r="AU14" s="1454"/>
      <c r="AV14" s="1455">
        <v>7</v>
      </c>
      <c r="AW14" s="1456"/>
      <c r="AX14" s="1457"/>
      <c r="AY14" s="196"/>
      <c r="AZ14" s="196"/>
      <c r="BA14" s="196"/>
      <c r="BB14" s="196"/>
      <c r="BC14" s="1458"/>
      <c r="BD14" s="1459"/>
      <c r="BE14" s="1459"/>
      <c r="BF14" s="1459"/>
      <c r="BG14" s="1459"/>
      <c r="BH14" s="1459"/>
      <c r="BI14" s="1459"/>
      <c r="BJ14" s="1459"/>
      <c r="BK14" s="1459"/>
      <c r="BL14" s="1460"/>
    </row>
    <row r="15" spans="1:70" s="128" customFormat="1" ht="15" customHeight="1">
      <c r="A15" s="1024"/>
      <c r="B15" s="1026"/>
      <c r="C15" s="1027"/>
      <c r="D15" s="1027"/>
      <c r="E15" s="1027"/>
      <c r="F15" s="1028"/>
      <c r="G15" s="1029"/>
      <c r="H15" s="1030"/>
      <c r="I15" s="1030"/>
      <c r="J15" s="1030"/>
      <c r="K15" s="1030"/>
      <c r="L15" s="1031"/>
      <c r="M15" s="849"/>
      <c r="N15" s="1034"/>
      <c r="O15" s="1066" t="s">
        <v>299</v>
      </c>
      <c r="P15" s="1067"/>
      <c r="Q15" s="1068"/>
      <c r="R15" s="864"/>
      <c r="S15" s="865"/>
      <c r="T15" s="866"/>
      <c r="U15" s="1086"/>
      <c r="V15" s="1087"/>
      <c r="W15" s="1087"/>
      <c r="X15" s="1008"/>
      <c r="Y15" s="1031"/>
      <c r="Z15" s="1011"/>
      <c r="AA15" s="1031"/>
      <c r="AB15" s="987"/>
      <c r="AC15" s="1030"/>
      <c r="AD15" s="1428"/>
      <c r="AE15" s="1429"/>
      <c r="AF15" s="1431"/>
      <c r="AG15" s="1429"/>
      <c r="AH15" s="1420">
        <v>5000</v>
      </c>
      <c r="AI15" s="1421"/>
      <c r="AJ15" s="1422"/>
      <c r="AK15" s="1420"/>
      <c r="AL15" s="1421"/>
      <c r="AM15" s="1421"/>
      <c r="AN15" s="1422"/>
      <c r="AO15" s="1423"/>
      <c r="AP15" s="1424"/>
      <c r="AQ15" s="1424"/>
      <c r="AR15" s="1425"/>
      <c r="AS15" s="1047"/>
      <c r="AT15" s="1048"/>
      <c r="AU15" s="1454"/>
      <c r="AV15" s="1455"/>
      <c r="AW15" s="1456"/>
      <c r="AX15" s="1457"/>
      <c r="AY15" s="189"/>
      <c r="AZ15" s="189"/>
      <c r="BA15" s="189"/>
      <c r="BB15" s="189"/>
      <c r="BC15" s="1461"/>
      <c r="BD15" s="1462"/>
      <c r="BE15" s="1462"/>
      <c r="BF15" s="1462"/>
      <c r="BG15" s="1462"/>
      <c r="BH15" s="1462"/>
      <c r="BI15" s="1462"/>
      <c r="BJ15" s="1462"/>
      <c r="BK15" s="1462"/>
      <c r="BL15" s="1463"/>
    </row>
    <row r="16" spans="1:70" s="128" customFormat="1" ht="15" customHeight="1">
      <c r="A16" s="1025"/>
      <c r="B16" s="1042" t="s">
        <v>257</v>
      </c>
      <c r="C16" s="1043"/>
      <c r="D16" s="1044"/>
      <c r="E16" s="1045">
        <v>40</v>
      </c>
      <c r="F16" s="1046"/>
      <c r="G16" s="1026"/>
      <c r="H16" s="1027"/>
      <c r="I16" s="1027"/>
      <c r="J16" s="1027"/>
      <c r="K16" s="1027"/>
      <c r="L16" s="1028"/>
      <c r="M16" s="852"/>
      <c r="N16" s="1035"/>
      <c r="O16" s="1069"/>
      <c r="P16" s="1070"/>
      <c r="Q16" s="1071"/>
      <c r="R16" s="867"/>
      <c r="S16" s="868"/>
      <c r="T16" s="869"/>
      <c r="U16" s="1093">
        <v>43922</v>
      </c>
      <c r="V16" s="1094"/>
      <c r="W16" s="1094"/>
      <c r="X16" s="221">
        <v>2</v>
      </c>
      <c r="Y16" s="190" t="s">
        <v>251</v>
      </c>
      <c r="Z16" s="222"/>
      <c r="AA16" s="190" t="s">
        <v>251</v>
      </c>
      <c r="AB16" s="197">
        <f>IF((X16+Z16)&gt;=12,X16+Z16-12,X16+Z16)</f>
        <v>2</v>
      </c>
      <c r="AC16" s="191" t="s">
        <v>251</v>
      </c>
      <c r="AD16" s="223" t="s">
        <v>296</v>
      </c>
      <c r="AE16" s="224" t="s">
        <v>300</v>
      </c>
      <c r="AF16" s="225" t="s">
        <v>296</v>
      </c>
      <c r="AG16" s="226" t="s">
        <v>301</v>
      </c>
      <c r="AH16" s="1420">
        <v>7000</v>
      </c>
      <c r="AI16" s="1421"/>
      <c r="AJ16" s="1422"/>
      <c r="AK16" s="1420"/>
      <c r="AL16" s="1421"/>
      <c r="AM16" s="1421"/>
      <c r="AN16" s="1422"/>
      <c r="AO16" s="1423">
        <v>3000</v>
      </c>
      <c r="AP16" s="1424"/>
      <c r="AQ16" s="1424"/>
      <c r="AR16" s="1425"/>
      <c r="AS16" s="1047"/>
      <c r="AT16" s="1048"/>
      <c r="AU16" s="1454"/>
      <c r="AV16" s="1467">
        <v>10</v>
      </c>
      <c r="AW16" s="946"/>
      <c r="AX16" s="1468"/>
      <c r="AY16" s="122"/>
      <c r="AZ16" s="122"/>
      <c r="BA16" s="122"/>
      <c r="BB16" s="122"/>
      <c r="BC16" s="1464"/>
      <c r="BD16" s="1465"/>
      <c r="BE16" s="1465"/>
      <c r="BF16" s="1465"/>
      <c r="BG16" s="1465"/>
      <c r="BH16" s="1465"/>
      <c r="BI16" s="1465"/>
      <c r="BJ16" s="1465"/>
      <c r="BK16" s="1465"/>
      <c r="BL16" s="1466"/>
    </row>
    <row r="17" spans="1:71" s="128" customFormat="1" ht="15" customHeight="1">
      <c r="A17" s="1024">
        <v>3</v>
      </c>
      <c r="B17" s="952" t="s">
        <v>302</v>
      </c>
      <c r="C17" s="953"/>
      <c r="D17" s="953"/>
      <c r="E17" s="953"/>
      <c r="F17" s="954"/>
      <c r="G17" s="952" t="s">
        <v>303</v>
      </c>
      <c r="H17" s="953"/>
      <c r="I17" s="953"/>
      <c r="J17" s="953"/>
      <c r="K17" s="953"/>
      <c r="L17" s="954"/>
      <c r="M17" s="1032">
        <v>45</v>
      </c>
      <c r="N17" s="1033" t="s">
        <v>272</v>
      </c>
      <c r="O17" s="937" t="s">
        <v>245</v>
      </c>
      <c r="P17" s="1082"/>
      <c r="Q17" s="1083"/>
      <c r="R17" s="937" t="s">
        <v>262</v>
      </c>
      <c r="S17" s="1082"/>
      <c r="T17" s="1083"/>
      <c r="U17" s="1084" t="s">
        <v>603</v>
      </c>
      <c r="V17" s="1085"/>
      <c r="W17" s="1085"/>
      <c r="X17" s="1088">
        <v>6</v>
      </c>
      <c r="Y17" s="954" t="s">
        <v>247</v>
      </c>
      <c r="Z17" s="1089">
        <v>10</v>
      </c>
      <c r="AA17" s="954" t="s">
        <v>247</v>
      </c>
      <c r="AB17" s="1472">
        <f>IF((X19+Z19)&gt;=12,X17+Z17+1,X17+Z17)</f>
        <v>16</v>
      </c>
      <c r="AC17" s="953" t="s">
        <v>247</v>
      </c>
      <c r="AD17" s="1469">
        <v>97500</v>
      </c>
      <c r="AE17" s="1470"/>
      <c r="AF17" s="1471">
        <v>105000</v>
      </c>
      <c r="AG17" s="1470"/>
      <c r="AH17" s="1420">
        <v>3000</v>
      </c>
      <c r="AI17" s="1421"/>
      <c r="AJ17" s="1422"/>
      <c r="AK17" s="1420"/>
      <c r="AL17" s="1421"/>
      <c r="AM17" s="1421"/>
      <c r="AN17" s="1422"/>
      <c r="AO17" s="1423">
        <v>4200</v>
      </c>
      <c r="AP17" s="1424"/>
      <c r="AQ17" s="1424"/>
      <c r="AR17" s="1425"/>
      <c r="AS17" s="1047">
        <f>AF17+SUM(AH17:AR19)</f>
        <v>130200</v>
      </c>
      <c r="AT17" s="1048"/>
      <c r="AU17" s="1454"/>
      <c r="AV17" s="1455">
        <v>6</v>
      </c>
      <c r="AW17" s="1456"/>
      <c r="AX17" s="1457"/>
      <c r="AY17" s="196"/>
      <c r="AZ17" s="196"/>
      <c r="BA17" s="196"/>
      <c r="BB17" s="196"/>
      <c r="BC17" s="1458" t="s">
        <v>571</v>
      </c>
      <c r="BD17" s="1459"/>
      <c r="BE17" s="1459"/>
      <c r="BF17" s="1459"/>
      <c r="BG17" s="1459"/>
      <c r="BH17" s="1459"/>
      <c r="BI17" s="1459"/>
      <c r="BJ17" s="1459"/>
      <c r="BK17" s="1459"/>
      <c r="BL17" s="1460"/>
    </row>
    <row r="18" spans="1:71" s="128" customFormat="1" ht="15" customHeight="1">
      <c r="A18" s="1024"/>
      <c r="B18" s="1026"/>
      <c r="C18" s="1027"/>
      <c r="D18" s="1027"/>
      <c r="E18" s="1027"/>
      <c r="F18" s="1028"/>
      <c r="G18" s="1029"/>
      <c r="H18" s="1030"/>
      <c r="I18" s="1030"/>
      <c r="J18" s="1030"/>
      <c r="K18" s="1030"/>
      <c r="L18" s="1031"/>
      <c r="M18" s="849"/>
      <c r="N18" s="1034"/>
      <c r="O18" s="1066" t="s">
        <v>304</v>
      </c>
      <c r="P18" s="1067"/>
      <c r="Q18" s="1068"/>
      <c r="R18" s="864"/>
      <c r="S18" s="865"/>
      <c r="T18" s="866"/>
      <c r="U18" s="1086"/>
      <c r="V18" s="1087"/>
      <c r="W18" s="1087"/>
      <c r="X18" s="1008"/>
      <c r="Y18" s="1031"/>
      <c r="Z18" s="1011"/>
      <c r="AA18" s="1031"/>
      <c r="AB18" s="1073"/>
      <c r="AC18" s="1030"/>
      <c r="AD18" s="1428"/>
      <c r="AE18" s="1429"/>
      <c r="AF18" s="1431"/>
      <c r="AG18" s="1429"/>
      <c r="AH18" s="1420">
        <v>8000</v>
      </c>
      <c r="AI18" s="1421"/>
      <c r="AJ18" s="1422"/>
      <c r="AK18" s="1420"/>
      <c r="AL18" s="1421"/>
      <c r="AM18" s="1421"/>
      <c r="AN18" s="1422"/>
      <c r="AO18" s="1423"/>
      <c r="AP18" s="1424"/>
      <c r="AQ18" s="1424"/>
      <c r="AR18" s="1425"/>
      <c r="AS18" s="1047"/>
      <c r="AT18" s="1048"/>
      <c r="AU18" s="1454"/>
      <c r="AV18" s="1455"/>
      <c r="AW18" s="1456"/>
      <c r="AX18" s="1457"/>
      <c r="AY18" s="189"/>
      <c r="AZ18" s="189"/>
      <c r="BA18" s="189"/>
      <c r="BB18" s="189"/>
      <c r="BC18" s="1461"/>
      <c r="BD18" s="1462"/>
      <c r="BE18" s="1462"/>
      <c r="BF18" s="1462"/>
      <c r="BG18" s="1462"/>
      <c r="BH18" s="1462"/>
      <c r="BI18" s="1462"/>
      <c r="BJ18" s="1462"/>
      <c r="BK18" s="1462"/>
      <c r="BL18" s="1463"/>
    </row>
    <row r="19" spans="1:71" s="128" customFormat="1" ht="15" customHeight="1">
      <c r="A19" s="1024"/>
      <c r="B19" s="1042" t="s">
        <v>250</v>
      </c>
      <c r="C19" s="1043"/>
      <c r="D19" s="1044"/>
      <c r="E19" s="1045">
        <v>20</v>
      </c>
      <c r="F19" s="1046"/>
      <c r="G19" s="1026"/>
      <c r="H19" s="1027"/>
      <c r="I19" s="1027"/>
      <c r="J19" s="1027"/>
      <c r="K19" s="1027"/>
      <c r="L19" s="1028"/>
      <c r="M19" s="852"/>
      <c r="N19" s="1035"/>
      <c r="O19" s="1069"/>
      <c r="P19" s="1070"/>
      <c r="Q19" s="1071"/>
      <c r="R19" s="867"/>
      <c r="S19" s="868"/>
      <c r="T19" s="869"/>
      <c r="U19" s="1093">
        <v>43922</v>
      </c>
      <c r="V19" s="1094"/>
      <c r="W19" s="1094"/>
      <c r="X19" s="221">
        <v>2</v>
      </c>
      <c r="Y19" s="190" t="s">
        <v>251</v>
      </c>
      <c r="Z19" s="222"/>
      <c r="AA19" s="190" t="s">
        <v>251</v>
      </c>
      <c r="AB19" s="198">
        <f>IF((X19+Z19)&gt;=12,X19+Z19-12,X19+Z19)</f>
        <v>2</v>
      </c>
      <c r="AC19" s="191" t="s">
        <v>251</v>
      </c>
      <c r="AD19" s="223" t="s">
        <v>305</v>
      </c>
      <c r="AE19" s="227" t="s">
        <v>306</v>
      </c>
      <c r="AF19" s="225" t="s">
        <v>305</v>
      </c>
      <c r="AG19" s="226" t="s">
        <v>307</v>
      </c>
      <c r="AH19" s="1420">
        <v>5000</v>
      </c>
      <c r="AI19" s="1421"/>
      <c r="AJ19" s="1422"/>
      <c r="AK19" s="1420"/>
      <c r="AL19" s="1421"/>
      <c r="AM19" s="1421"/>
      <c r="AN19" s="1422"/>
      <c r="AO19" s="1423">
        <v>5000</v>
      </c>
      <c r="AP19" s="1424"/>
      <c r="AQ19" s="1424"/>
      <c r="AR19" s="1425"/>
      <c r="AS19" s="1047"/>
      <c r="AT19" s="1048"/>
      <c r="AU19" s="1454"/>
      <c r="AV19" s="1467">
        <v>12</v>
      </c>
      <c r="AW19" s="946"/>
      <c r="AX19" s="1468"/>
      <c r="AY19" s="122"/>
      <c r="AZ19" s="122"/>
      <c r="BA19" s="122"/>
      <c r="BB19" s="122"/>
      <c r="BC19" s="1464"/>
      <c r="BD19" s="1465"/>
      <c r="BE19" s="1465"/>
      <c r="BF19" s="1465"/>
      <c r="BG19" s="1465"/>
      <c r="BH19" s="1465"/>
      <c r="BI19" s="1465"/>
      <c r="BJ19" s="1465"/>
      <c r="BK19" s="1465"/>
      <c r="BL19" s="1466"/>
    </row>
    <row r="20" spans="1:71" s="128" customFormat="1" ht="15" customHeight="1">
      <c r="A20" s="1023">
        <v>4</v>
      </c>
      <c r="B20" s="952"/>
      <c r="C20" s="953"/>
      <c r="D20" s="953"/>
      <c r="E20" s="953"/>
      <c r="F20" s="954"/>
      <c r="G20" s="952"/>
      <c r="H20" s="953"/>
      <c r="I20" s="953"/>
      <c r="J20" s="953"/>
      <c r="K20" s="953"/>
      <c r="L20" s="954"/>
      <c r="M20" s="1032"/>
      <c r="N20" s="1033"/>
      <c r="O20" s="937"/>
      <c r="P20" s="1082"/>
      <c r="Q20" s="1083"/>
      <c r="R20" s="937"/>
      <c r="S20" s="1082"/>
      <c r="T20" s="1083"/>
      <c r="U20" s="1084"/>
      <c r="V20" s="1085"/>
      <c r="W20" s="1085"/>
      <c r="X20" s="1088"/>
      <c r="Y20" s="954" t="s">
        <v>247</v>
      </c>
      <c r="Z20" s="1089"/>
      <c r="AA20" s="954" t="s">
        <v>247</v>
      </c>
      <c r="AB20" s="1472">
        <f>IF((X22+Z22)&gt;=12,X20+Z20+1,X20+Z20)</f>
        <v>0</v>
      </c>
      <c r="AC20" s="953" t="s">
        <v>247</v>
      </c>
      <c r="AD20" s="1469"/>
      <c r="AE20" s="1470"/>
      <c r="AF20" s="1471"/>
      <c r="AG20" s="1470"/>
      <c r="AH20" s="1420"/>
      <c r="AI20" s="1421"/>
      <c r="AJ20" s="1422"/>
      <c r="AK20" s="1420"/>
      <c r="AL20" s="1421"/>
      <c r="AM20" s="1421"/>
      <c r="AN20" s="1422"/>
      <c r="AO20" s="1423"/>
      <c r="AP20" s="1424"/>
      <c r="AQ20" s="1424"/>
      <c r="AR20" s="1425"/>
      <c r="AS20" s="1047">
        <f>AF20+SUM(AH20:AR22)</f>
        <v>0</v>
      </c>
      <c r="AT20" s="1048"/>
      <c r="AU20" s="1454"/>
      <c r="AV20" s="1455"/>
      <c r="AW20" s="1456"/>
      <c r="AX20" s="1457"/>
      <c r="AY20" s="196"/>
      <c r="AZ20" s="196"/>
      <c r="BA20" s="196"/>
      <c r="BB20" s="196"/>
      <c r="BC20" s="1458"/>
      <c r="BD20" s="1459"/>
      <c r="BE20" s="1459"/>
      <c r="BF20" s="1459"/>
      <c r="BG20" s="1459"/>
      <c r="BH20" s="1459"/>
      <c r="BI20" s="1459"/>
      <c r="BJ20" s="1459"/>
      <c r="BK20" s="1459"/>
      <c r="BL20" s="1460"/>
    </row>
    <row r="21" spans="1:71" s="128" customFormat="1" ht="15" customHeight="1">
      <c r="A21" s="1024"/>
      <c r="B21" s="1026"/>
      <c r="C21" s="1027"/>
      <c r="D21" s="1027"/>
      <c r="E21" s="1027"/>
      <c r="F21" s="1028"/>
      <c r="G21" s="1029"/>
      <c r="H21" s="1030"/>
      <c r="I21" s="1030"/>
      <c r="J21" s="1030"/>
      <c r="K21" s="1030"/>
      <c r="L21" s="1031"/>
      <c r="M21" s="849"/>
      <c r="N21" s="1034"/>
      <c r="O21" s="1473"/>
      <c r="P21" s="1474"/>
      <c r="Q21" s="1475"/>
      <c r="R21" s="864"/>
      <c r="S21" s="865"/>
      <c r="T21" s="866"/>
      <c r="U21" s="1086"/>
      <c r="V21" s="1087"/>
      <c r="W21" s="1087"/>
      <c r="X21" s="1008"/>
      <c r="Y21" s="1031"/>
      <c r="Z21" s="1011"/>
      <c r="AA21" s="1031"/>
      <c r="AB21" s="1073"/>
      <c r="AC21" s="1030"/>
      <c r="AD21" s="1428"/>
      <c r="AE21" s="1429"/>
      <c r="AF21" s="1431"/>
      <c r="AG21" s="1429"/>
      <c r="AH21" s="1420"/>
      <c r="AI21" s="1421"/>
      <c r="AJ21" s="1422"/>
      <c r="AK21" s="1420"/>
      <c r="AL21" s="1421"/>
      <c r="AM21" s="1421"/>
      <c r="AN21" s="1422"/>
      <c r="AO21" s="1423"/>
      <c r="AP21" s="1424"/>
      <c r="AQ21" s="1424"/>
      <c r="AR21" s="1425"/>
      <c r="AS21" s="1047"/>
      <c r="AT21" s="1048"/>
      <c r="AU21" s="1454"/>
      <c r="AV21" s="1455"/>
      <c r="AW21" s="1456"/>
      <c r="AX21" s="1457"/>
      <c r="AY21" s="189"/>
      <c r="AZ21" s="189"/>
      <c r="BA21" s="189"/>
      <c r="BB21" s="189"/>
      <c r="BC21" s="1461"/>
      <c r="BD21" s="1462"/>
      <c r="BE21" s="1462"/>
      <c r="BF21" s="1462"/>
      <c r="BG21" s="1462"/>
      <c r="BH21" s="1462"/>
      <c r="BI21" s="1462"/>
      <c r="BJ21" s="1462"/>
      <c r="BK21" s="1462"/>
      <c r="BL21" s="1463"/>
    </row>
    <row r="22" spans="1:71" s="128" customFormat="1" ht="15" customHeight="1">
      <c r="A22" s="1025"/>
      <c r="B22" s="1042"/>
      <c r="C22" s="1043"/>
      <c r="D22" s="1044"/>
      <c r="E22" s="1045"/>
      <c r="F22" s="1046"/>
      <c r="G22" s="1026"/>
      <c r="H22" s="1027"/>
      <c r="I22" s="1027"/>
      <c r="J22" s="1027"/>
      <c r="K22" s="1027"/>
      <c r="L22" s="1028"/>
      <c r="M22" s="852"/>
      <c r="N22" s="1035"/>
      <c r="O22" s="1476"/>
      <c r="P22" s="1477"/>
      <c r="Q22" s="1478"/>
      <c r="R22" s="867"/>
      <c r="S22" s="868"/>
      <c r="T22" s="869"/>
      <c r="U22" s="1093"/>
      <c r="V22" s="1094"/>
      <c r="W22" s="1094"/>
      <c r="X22" s="221"/>
      <c r="Y22" s="190" t="s">
        <v>251</v>
      </c>
      <c r="Z22" s="222"/>
      <c r="AA22" s="190" t="s">
        <v>251</v>
      </c>
      <c r="AB22" s="198">
        <f>IF((X22+Z22)&gt;=12,X22+Z22-12,X22+Z22)</f>
        <v>0</v>
      </c>
      <c r="AC22" s="191" t="s">
        <v>251</v>
      </c>
      <c r="AD22" s="223"/>
      <c r="AE22" s="224"/>
      <c r="AF22" s="225"/>
      <c r="AG22" s="226"/>
      <c r="AH22" s="1420"/>
      <c r="AI22" s="1421"/>
      <c r="AJ22" s="1422"/>
      <c r="AK22" s="1420"/>
      <c r="AL22" s="1421"/>
      <c r="AM22" s="1421"/>
      <c r="AN22" s="1422"/>
      <c r="AO22" s="1423"/>
      <c r="AP22" s="1424"/>
      <c r="AQ22" s="1424"/>
      <c r="AR22" s="1425"/>
      <c r="AS22" s="1047"/>
      <c r="AT22" s="1048"/>
      <c r="AU22" s="1454"/>
      <c r="AV22" s="1467"/>
      <c r="AW22" s="946"/>
      <c r="AX22" s="1468"/>
      <c r="AY22" s="122"/>
      <c r="AZ22" s="122"/>
      <c r="BA22" s="122"/>
      <c r="BB22" s="122"/>
      <c r="BC22" s="1464"/>
      <c r="BD22" s="1465"/>
      <c r="BE22" s="1465"/>
      <c r="BF22" s="1465"/>
      <c r="BG22" s="1465"/>
      <c r="BH22" s="1465"/>
      <c r="BI22" s="1465"/>
      <c r="BJ22" s="1465"/>
      <c r="BK22" s="1465"/>
      <c r="BL22" s="1466"/>
    </row>
    <row r="23" spans="1:71" s="128" customFormat="1" ht="15" customHeight="1">
      <c r="A23" s="1024">
        <v>5</v>
      </c>
      <c r="B23" s="1029"/>
      <c r="C23" s="1030"/>
      <c r="D23" s="1030"/>
      <c r="E23" s="1030"/>
      <c r="F23" s="1031"/>
      <c r="G23" s="952"/>
      <c r="H23" s="953"/>
      <c r="I23" s="953"/>
      <c r="J23" s="953"/>
      <c r="K23" s="953"/>
      <c r="L23" s="954"/>
      <c r="M23" s="849"/>
      <c r="N23" s="1034"/>
      <c r="O23" s="937"/>
      <c r="P23" s="1082"/>
      <c r="Q23" s="1083"/>
      <c r="R23" s="864"/>
      <c r="S23" s="865"/>
      <c r="T23" s="866"/>
      <c r="U23" s="1086"/>
      <c r="V23" s="1087"/>
      <c r="W23" s="1087"/>
      <c r="X23" s="1008"/>
      <c r="Y23" s="1031" t="s">
        <v>247</v>
      </c>
      <c r="Z23" s="1011"/>
      <c r="AA23" s="1031" t="s">
        <v>247</v>
      </c>
      <c r="AB23" s="1472">
        <f>IF((X25+Z25)&gt;=12,X23+Z23+1,X23+Z23)</f>
        <v>0</v>
      </c>
      <c r="AC23" s="1030" t="s">
        <v>247</v>
      </c>
      <c r="AD23" s="1479"/>
      <c r="AE23" s="1480"/>
      <c r="AF23" s="1481"/>
      <c r="AG23" s="1480"/>
      <c r="AH23" s="1420"/>
      <c r="AI23" s="1421"/>
      <c r="AJ23" s="1422"/>
      <c r="AK23" s="1420"/>
      <c r="AL23" s="1421"/>
      <c r="AM23" s="1421"/>
      <c r="AN23" s="1422"/>
      <c r="AO23" s="1423"/>
      <c r="AP23" s="1424"/>
      <c r="AQ23" s="1424"/>
      <c r="AR23" s="1425"/>
      <c r="AS23" s="1047">
        <f>AF23+SUM(AH23:AR25)</f>
        <v>0</v>
      </c>
      <c r="AT23" s="1048"/>
      <c r="AU23" s="1454"/>
      <c r="AV23" s="1455"/>
      <c r="AW23" s="1456"/>
      <c r="AX23" s="1457"/>
      <c r="AY23" s="196"/>
      <c r="AZ23" s="196"/>
      <c r="BA23" s="196"/>
      <c r="BB23" s="196"/>
      <c r="BC23" s="1458"/>
      <c r="BD23" s="1459"/>
      <c r="BE23" s="1459"/>
      <c r="BF23" s="1459"/>
      <c r="BG23" s="1459"/>
      <c r="BH23" s="1459"/>
      <c r="BI23" s="1459"/>
      <c r="BJ23" s="1459"/>
      <c r="BK23" s="1459"/>
      <c r="BL23" s="1460"/>
    </row>
    <row r="24" spans="1:71" s="128" customFormat="1" ht="15" customHeight="1">
      <c r="A24" s="1024"/>
      <c r="B24" s="1026"/>
      <c r="C24" s="1027"/>
      <c r="D24" s="1027"/>
      <c r="E24" s="1027"/>
      <c r="F24" s="1028"/>
      <c r="G24" s="1029"/>
      <c r="H24" s="1030"/>
      <c r="I24" s="1030"/>
      <c r="J24" s="1030"/>
      <c r="K24" s="1030"/>
      <c r="L24" s="1031"/>
      <c r="M24" s="849"/>
      <c r="N24" s="1034"/>
      <c r="O24" s="1473"/>
      <c r="P24" s="1474"/>
      <c r="Q24" s="1475"/>
      <c r="R24" s="864"/>
      <c r="S24" s="865"/>
      <c r="T24" s="866"/>
      <c r="U24" s="1086"/>
      <c r="V24" s="1087"/>
      <c r="W24" s="1087"/>
      <c r="X24" s="1008"/>
      <c r="Y24" s="1031"/>
      <c r="Z24" s="1011"/>
      <c r="AA24" s="1031"/>
      <c r="AB24" s="1073"/>
      <c r="AC24" s="1030"/>
      <c r="AD24" s="1428"/>
      <c r="AE24" s="1429"/>
      <c r="AF24" s="1431"/>
      <c r="AG24" s="1429"/>
      <c r="AH24" s="1420"/>
      <c r="AI24" s="1421"/>
      <c r="AJ24" s="1422"/>
      <c r="AK24" s="1420"/>
      <c r="AL24" s="1421"/>
      <c r="AM24" s="1421"/>
      <c r="AN24" s="1422"/>
      <c r="AO24" s="1423"/>
      <c r="AP24" s="1424"/>
      <c r="AQ24" s="1424"/>
      <c r="AR24" s="1425"/>
      <c r="AS24" s="1047"/>
      <c r="AT24" s="1048"/>
      <c r="AU24" s="1454"/>
      <c r="AV24" s="1455"/>
      <c r="AW24" s="1456"/>
      <c r="AX24" s="1457"/>
      <c r="AY24" s="189"/>
      <c r="AZ24" s="189"/>
      <c r="BA24" s="189"/>
      <c r="BB24" s="189"/>
      <c r="BC24" s="1461"/>
      <c r="BD24" s="1462"/>
      <c r="BE24" s="1462"/>
      <c r="BF24" s="1462"/>
      <c r="BG24" s="1462"/>
      <c r="BH24" s="1462"/>
      <c r="BI24" s="1462"/>
      <c r="BJ24" s="1462"/>
      <c r="BK24" s="1462"/>
      <c r="BL24" s="1463"/>
    </row>
    <row r="25" spans="1:71" s="128" customFormat="1" ht="15" customHeight="1">
      <c r="A25" s="1024"/>
      <c r="B25" s="1482"/>
      <c r="C25" s="1483"/>
      <c r="D25" s="1484"/>
      <c r="E25" s="1485"/>
      <c r="F25" s="1486"/>
      <c r="G25" s="1026"/>
      <c r="H25" s="1027"/>
      <c r="I25" s="1027"/>
      <c r="J25" s="1027"/>
      <c r="K25" s="1027"/>
      <c r="L25" s="1028"/>
      <c r="M25" s="849"/>
      <c r="N25" s="1034"/>
      <c r="O25" s="1476"/>
      <c r="P25" s="1477"/>
      <c r="Q25" s="1478"/>
      <c r="R25" s="864"/>
      <c r="S25" s="865"/>
      <c r="T25" s="866"/>
      <c r="U25" s="984"/>
      <c r="V25" s="985"/>
      <c r="W25" s="985"/>
      <c r="X25" s="228"/>
      <c r="Y25" s="200" t="s">
        <v>251</v>
      </c>
      <c r="Z25" s="229"/>
      <c r="AA25" s="200" t="s">
        <v>251</v>
      </c>
      <c r="AB25" s="198">
        <f>IF((X25+Z25)&gt;=12,X25+Z25-12,X25+Z25)</f>
        <v>0</v>
      </c>
      <c r="AC25" s="201" t="s">
        <v>251</v>
      </c>
      <c r="AD25" s="230"/>
      <c r="AE25" s="231"/>
      <c r="AF25" s="232"/>
      <c r="AG25" s="233"/>
      <c r="AH25" s="1420"/>
      <c r="AI25" s="1421"/>
      <c r="AJ25" s="1422"/>
      <c r="AK25" s="1420"/>
      <c r="AL25" s="1421"/>
      <c r="AM25" s="1421"/>
      <c r="AN25" s="1422"/>
      <c r="AO25" s="1423"/>
      <c r="AP25" s="1424"/>
      <c r="AQ25" s="1424"/>
      <c r="AR25" s="1425"/>
      <c r="AS25" s="1047"/>
      <c r="AT25" s="1048"/>
      <c r="AU25" s="1454"/>
      <c r="AV25" s="1467"/>
      <c r="AW25" s="946"/>
      <c r="AX25" s="1468"/>
      <c r="AY25" s="122"/>
      <c r="AZ25" s="122"/>
      <c r="BA25" s="122"/>
      <c r="BB25" s="122"/>
      <c r="BC25" s="1464"/>
      <c r="BD25" s="1465"/>
      <c r="BE25" s="1465"/>
      <c r="BF25" s="1465"/>
      <c r="BG25" s="1465"/>
      <c r="BH25" s="1465"/>
      <c r="BI25" s="1465"/>
      <c r="BJ25" s="1465"/>
      <c r="BK25" s="1465"/>
      <c r="BL25" s="1466"/>
    </row>
    <row r="26" spans="1:71" s="128" customFormat="1" ht="15" customHeight="1">
      <c r="A26" s="1023">
        <v>6</v>
      </c>
      <c r="B26" s="952"/>
      <c r="C26" s="953"/>
      <c r="D26" s="953"/>
      <c r="E26" s="953"/>
      <c r="F26" s="954"/>
      <c r="G26" s="952"/>
      <c r="H26" s="953"/>
      <c r="I26" s="953"/>
      <c r="J26" s="953"/>
      <c r="K26" s="953"/>
      <c r="L26" s="954"/>
      <c r="M26" s="1032"/>
      <c r="N26" s="1033"/>
      <c r="O26" s="937"/>
      <c r="P26" s="1082"/>
      <c r="Q26" s="1083"/>
      <c r="R26" s="937"/>
      <c r="S26" s="1082"/>
      <c r="T26" s="1083"/>
      <c r="U26" s="1084"/>
      <c r="V26" s="1085"/>
      <c r="W26" s="1085"/>
      <c r="X26" s="1088"/>
      <c r="Y26" s="954" t="s">
        <v>247</v>
      </c>
      <c r="Z26" s="1089"/>
      <c r="AA26" s="954" t="s">
        <v>247</v>
      </c>
      <c r="AB26" s="987">
        <f>IF((X28+Z28)&gt;=12,X26+Z26+1,X26+Z26)</f>
        <v>0</v>
      </c>
      <c r="AC26" s="953" t="s">
        <v>247</v>
      </c>
      <c r="AD26" s="1469"/>
      <c r="AE26" s="1470"/>
      <c r="AF26" s="1471"/>
      <c r="AG26" s="1470"/>
      <c r="AH26" s="1420"/>
      <c r="AI26" s="1421"/>
      <c r="AJ26" s="1422"/>
      <c r="AK26" s="1420"/>
      <c r="AL26" s="1421"/>
      <c r="AM26" s="1421"/>
      <c r="AN26" s="1422"/>
      <c r="AO26" s="1423"/>
      <c r="AP26" s="1424"/>
      <c r="AQ26" s="1424"/>
      <c r="AR26" s="1425"/>
      <c r="AS26" s="1047">
        <f>AF26+SUM(AH26:AR28)</f>
        <v>0</v>
      </c>
      <c r="AT26" s="1048"/>
      <c r="AU26" s="1454"/>
      <c r="AV26" s="1455"/>
      <c r="AW26" s="1456"/>
      <c r="AX26" s="1457"/>
      <c r="AY26" s="196"/>
      <c r="AZ26" s="196"/>
      <c r="BA26" s="196"/>
      <c r="BB26" s="196"/>
      <c r="BC26" s="1458"/>
      <c r="BD26" s="1490"/>
      <c r="BE26" s="1490"/>
      <c r="BF26" s="1490"/>
      <c r="BG26" s="1490"/>
      <c r="BH26" s="1490"/>
      <c r="BI26" s="1490"/>
      <c r="BJ26" s="1490"/>
      <c r="BK26" s="1490"/>
      <c r="BL26" s="1491"/>
    </row>
    <row r="27" spans="1:71" s="128" customFormat="1" ht="15" customHeight="1">
      <c r="A27" s="1024"/>
      <c r="B27" s="1026"/>
      <c r="C27" s="1027"/>
      <c r="D27" s="1027"/>
      <c r="E27" s="1027"/>
      <c r="F27" s="1028"/>
      <c r="G27" s="1029"/>
      <c r="H27" s="1030"/>
      <c r="I27" s="1030"/>
      <c r="J27" s="1030"/>
      <c r="K27" s="1030"/>
      <c r="L27" s="1031"/>
      <c r="M27" s="849"/>
      <c r="N27" s="1034"/>
      <c r="O27" s="1473"/>
      <c r="P27" s="1474"/>
      <c r="Q27" s="1475"/>
      <c r="R27" s="864"/>
      <c r="S27" s="865"/>
      <c r="T27" s="866"/>
      <c r="U27" s="1086"/>
      <c r="V27" s="1087"/>
      <c r="W27" s="1087"/>
      <c r="X27" s="1008"/>
      <c r="Y27" s="1031"/>
      <c r="Z27" s="1011"/>
      <c r="AA27" s="1031"/>
      <c r="AB27" s="987"/>
      <c r="AC27" s="1030"/>
      <c r="AD27" s="1428"/>
      <c r="AE27" s="1429"/>
      <c r="AF27" s="1431"/>
      <c r="AG27" s="1429"/>
      <c r="AH27" s="1420"/>
      <c r="AI27" s="1421"/>
      <c r="AJ27" s="1422"/>
      <c r="AK27" s="1420"/>
      <c r="AL27" s="1421"/>
      <c r="AM27" s="1421"/>
      <c r="AN27" s="1422"/>
      <c r="AO27" s="1423"/>
      <c r="AP27" s="1424"/>
      <c r="AQ27" s="1424"/>
      <c r="AR27" s="1425"/>
      <c r="AS27" s="1047"/>
      <c r="AT27" s="1048"/>
      <c r="AU27" s="1454"/>
      <c r="AV27" s="1455"/>
      <c r="AW27" s="1456"/>
      <c r="AX27" s="1457"/>
      <c r="AY27" s="189"/>
      <c r="AZ27" s="189"/>
      <c r="BA27" s="189"/>
      <c r="BB27" s="189"/>
      <c r="BC27" s="1414"/>
      <c r="BD27" s="1415"/>
      <c r="BE27" s="1415"/>
      <c r="BF27" s="1415"/>
      <c r="BG27" s="1415"/>
      <c r="BH27" s="1415"/>
      <c r="BI27" s="1415"/>
      <c r="BJ27" s="1415"/>
      <c r="BK27" s="1415"/>
      <c r="BL27" s="1416"/>
    </row>
    <row r="28" spans="1:71" s="128" customFormat="1" ht="15" customHeight="1">
      <c r="A28" s="1025"/>
      <c r="B28" s="1042"/>
      <c r="C28" s="1043"/>
      <c r="D28" s="1044"/>
      <c r="E28" s="1045"/>
      <c r="F28" s="1046"/>
      <c r="G28" s="1026"/>
      <c r="H28" s="1027"/>
      <c r="I28" s="1027"/>
      <c r="J28" s="1027"/>
      <c r="K28" s="1027"/>
      <c r="L28" s="1028"/>
      <c r="M28" s="852"/>
      <c r="N28" s="1035"/>
      <c r="O28" s="1476"/>
      <c r="P28" s="1477"/>
      <c r="Q28" s="1478"/>
      <c r="R28" s="867"/>
      <c r="S28" s="868"/>
      <c r="T28" s="869"/>
      <c r="U28" s="1093"/>
      <c r="V28" s="1094"/>
      <c r="W28" s="1094"/>
      <c r="X28" s="221"/>
      <c r="Y28" s="190" t="s">
        <v>251</v>
      </c>
      <c r="Z28" s="222"/>
      <c r="AA28" s="190" t="s">
        <v>251</v>
      </c>
      <c r="AB28" s="198">
        <f>IF((X28+Z28)&gt;=12,X28+Z28-12,X28+Z28)</f>
        <v>0</v>
      </c>
      <c r="AC28" s="191" t="s">
        <v>251</v>
      </c>
      <c r="AD28" s="223"/>
      <c r="AE28" s="224"/>
      <c r="AF28" s="225"/>
      <c r="AG28" s="226"/>
      <c r="AH28" s="1420"/>
      <c r="AI28" s="1421"/>
      <c r="AJ28" s="1422"/>
      <c r="AK28" s="1420"/>
      <c r="AL28" s="1421"/>
      <c r="AM28" s="1421"/>
      <c r="AN28" s="1422"/>
      <c r="AO28" s="1423"/>
      <c r="AP28" s="1424"/>
      <c r="AQ28" s="1424"/>
      <c r="AR28" s="1425"/>
      <c r="AS28" s="1047"/>
      <c r="AT28" s="1048"/>
      <c r="AU28" s="1454"/>
      <c r="AV28" s="1467"/>
      <c r="AW28" s="946"/>
      <c r="AX28" s="1468"/>
      <c r="AY28" s="122"/>
      <c r="AZ28" s="122"/>
      <c r="BA28" s="122"/>
      <c r="BB28" s="122"/>
      <c r="BC28" s="1417"/>
      <c r="BD28" s="1418"/>
      <c r="BE28" s="1418"/>
      <c r="BF28" s="1418"/>
      <c r="BG28" s="1418"/>
      <c r="BH28" s="1418"/>
      <c r="BI28" s="1418"/>
      <c r="BJ28" s="1418"/>
      <c r="BK28" s="1418"/>
      <c r="BL28" s="1419"/>
      <c r="BS28" s="206"/>
    </row>
    <row r="29" spans="1:71" s="128" customFormat="1" ht="15" customHeight="1">
      <c r="A29" s="1024">
        <v>7</v>
      </c>
      <c r="B29" s="1029"/>
      <c r="C29" s="1030"/>
      <c r="D29" s="1030"/>
      <c r="E29" s="1030"/>
      <c r="F29" s="1031"/>
      <c r="G29" s="952"/>
      <c r="H29" s="953"/>
      <c r="I29" s="953"/>
      <c r="J29" s="953"/>
      <c r="K29" s="953"/>
      <c r="L29" s="954"/>
      <c r="M29" s="849"/>
      <c r="N29" s="1034"/>
      <c r="O29" s="937"/>
      <c r="P29" s="1082"/>
      <c r="Q29" s="1083"/>
      <c r="R29" s="864"/>
      <c r="S29" s="865"/>
      <c r="T29" s="866"/>
      <c r="U29" s="1086"/>
      <c r="V29" s="1087"/>
      <c r="W29" s="1087"/>
      <c r="X29" s="1008"/>
      <c r="Y29" s="1031" t="s">
        <v>247</v>
      </c>
      <c r="Z29" s="1011"/>
      <c r="AA29" s="1031" t="s">
        <v>247</v>
      </c>
      <c r="AB29" s="987">
        <f>IF((X31+Z31)&gt;=12,X29+Z29+1,X29+Z29)</f>
        <v>0</v>
      </c>
      <c r="AC29" s="1030" t="s">
        <v>247</v>
      </c>
      <c r="AD29" s="1479"/>
      <c r="AE29" s="1480"/>
      <c r="AF29" s="1481"/>
      <c r="AG29" s="1480"/>
      <c r="AH29" s="1420"/>
      <c r="AI29" s="1421"/>
      <c r="AJ29" s="1422"/>
      <c r="AK29" s="1420"/>
      <c r="AL29" s="1421"/>
      <c r="AM29" s="1421"/>
      <c r="AN29" s="1422"/>
      <c r="AO29" s="1423"/>
      <c r="AP29" s="1424"/>
      <c r="AQ29" s="1424"/>
      <c r="AR29" s="1425"/>
      <c r="AS29" s="1451">
        <f>AF29+SUM(AH29:AR31)</f>
        <v>0</v>
      </c>
      <c r="AT29" s="1452"/>
      <c r="AU29" s="1453"/>
      <c r="AV29" s="1455"/>
      <c r="AW29" s="1456"/>
      <c r="AX29" s="1457"/>
      <c r="AY29" s="196"/>
      <c r="AZ29" s="196"/>
      <c r="BA29" s="196"/>
      <c r="BB29" s="196"/>
      <c r="BC29" s="1458"/>
      <c r="BD29" s="1490"/>
      <c r="BE29" s="1490"/>
      <c r="BF29" s="1490"/>
      <c r="BG29" s="1490"/>
      <c r="BH29" s="1490"/>
      <c r="BI29" s="1490"/>
      <c r="BJ29" s="1490"/>
      <c r="BK29" s="1490"/>
      <c r="BL29" s="1491"/>
    </row>
    <row r="30" spans="1:71" s="128" customFormat="1" ht="15" customHeight="1">
      <c r="A30" s="1024"/>
      <c r="B30" s="1026"/>
      <c r="C30" s="1027"/>
      <c r="D30" s="1027"/>
      <c r="E30" s="1027"/>
      <c r="F30" s="1028"/>
      <c r="G30" s="1029"/>
      <c r="H30" s="1030"/>
      <c r="I30" s="1030"/>
      <c r="J30" s="1030"/>
      <c r="K30" s="1030"/>
      <c r="L30" s="1031"/>
      <c r="M30" s="849"/>
      <c r="N30" s="1034"/>
      <c r="O30" s="1473"/>
      <c r="P30" s="1474"/>
      <c r="Q30" s="1475"/>
      <c r="R30" s="864"/>
      <c r="S30" s="865"/>
      <c r="T30" s="866"/>
      <c r="U30" s="1086"/>
      <c r="V30" s="1087"/>
      <c r="W30" s="1087"/>
      <c r="X30" s="1008"/>
      <c r="Y30" s="1031"/>
      <c r="Z30" s="1011"/>
      <c r="AA30" s="1031"/>
      <c r="AB30" s="987"/>
      <c r="AC30" s="1030"/>
      <c r="AD30" s="1428"/>
      <c r="AE30" s="1429"/>
      <c r="AF30" s="1431"/>
      <c r="AG30" s="1429"/>
      <c r="AH30" s="1420"/>
      <c r="AI30" s="1421"/>
      <c r="AJ30" s="1422"/>
      <c r="AK30" s="1420"/>
      <c r="AL30" s="1421"/>
      <c r="AM30" s="1421"/>
      <c r="AN30" s="1422"/>
      <c r="AO30" s="1423"/>
      <c r="AP30" s="1424"/>
      <c r="AQ30" s="1424"/>
      <c r="AR30" s="1425"/>
      <c r="AS30" s="1451"/>
      <c r="AT30" s="1452"/>
      <c r="AU30" s="1453"/>
      <c r="AV30" s="1455"/>
      <c r="AW30" s="1456"/>
      <c r="AX30" s="1457"/>
      <c r="AY30" s="189"/>
      <c r="AZ30" s="189"/>
      <c r="BA30" s="189"/>
      <c r="BB30" s="189"/>
      <c r="BC30" s="1414"/>
      <c r="BD30" s="1415"/>
      <c r="BE30" s="1415"/>
      <c r="BF30" s="1415"/>
      <c r="BG30" s="1415"/>
      <c r="BH30" s="1415"/>
      <c r="BI30" s="1415"/>
      <c r="BJ30" s="1415"/>
      <c r="BK30" s="1415"/>
      <c r="BL30" s="1416"/>
    </row>
    <row r="31" spans="1:71" s="128" customFormat="1" ht="15" customHeight="1" thickBot="1">
      <c r="A31" s="1024"/>
      <c r="B31" s="1482"/>
      <c r="C31" s="1483"/>
      <c r="D31" s="1484"/>
      <c r="E31" s="1485"/>
      <c r="F31" s="1486"/>
      <c r="G31" s="1540"/>
      <c r="H31" s="1541"/>
      <c r="I31" s="1541"/>
      <c r="J31" s="1541"/>
      <c r="K31" s="1541"/>
      <c r="L31" s="1542"/>
      <c r="M31" s="849"/>
      <c r="N31" s="1034"/>
      <c r="O31" s="1498"/>
      <c r="P31" s="1499"/>
      <c r="Q31" s="1500"/>
      <c r="R31" s="864"/>
      <c r="S31" s="865"/>
      <c r="T31" s="866"/>
      <c r="U31" s="984"/>
      <c r="V31" s="985"/>
      <c r="W31" s="985"/>
      <c r="X31" s="228"/>
      <c r="Y31" s="200" t="s">
        <v>251</v>
      </c>
      <c r="Z31" s="229"/>
      <c r="AA31" s="200" t="s">
        <v>251</v>
      </c>
      <c r="AB31" s="162">
        <f>IF((X31+Z31)&gt;=12,X31+Z31-12,X31+Z31)</f>
        <v>0</v>
      </c>
      <c r="AC31" s="201" t="s">
        <v>251</v>
      </c>
      <c r="AD31" s="230"/>
      <c r="AE31" s="231"/>
      <c r="AF31" s="232"/>
      <c r="AG31" s="233"/>
      <c r="AH31" s="1128"/>
      <c r="AI31" s="1129"/>
      <c r="AJ31" s="1130"/>
      <c r="AK31" s="1420"/>
      <c r="AL31" s="1421"/>
      <c r="AM31" s="1421"/>
      <c r="AN31" s="1422"/>
      <c r="AO31" s="1501"/>
      <c r="AP31" s="1502"/>
      <c r="AQ31" s="1502"/>
      <c r="AR31" s="1503"/>
      <c r="AS31" s="1487"/>
      <c r="AT31" s="1488"/>
      <c r="AU31" s="1489"/>
      <c r="AV31" s="1495"/>
      <c r="AW31" s="1496"/>
      <c r="AX31" s="1497"/>
      <c r="AY31" s="207"/>
      <c r="AZ31" s="207"/>
      <c r="BA31" s="207"/>
      <c r="BB31" s="207"/>
      <c r="BC31" s="1492"/>
      <c r="BD31" s="1493"/>
      <c r="BE31" s="1493"/>
      <c r="BF31" s="1493"/>
      <c r="BG31" s="1493"/>
      <c r="BH31" s="1493"/>
      <c r="BI31" s="1493"/>
      <c r="BJ31" s="1493"/>
      <c r="BK31" s="1493"/>
      <c r="BL31" s="1494"/>
    </row>
    <row r="32" spans="1:71" s="128" customFormat="1" ht="14.1" customHeight="1">
      <c r="A32" s="1161" t="s">
        <v>308</v>
      </c>
      <c r="B32" s="1162"/>
      <c r="C32" s="1162"/>
      <c r="D32" s="1162"/>
      <c r="E32" s="1162"/>
      <c r="F32" s="1162"/>
      <c r="G32" s="1162"/>
      <c r="H32" s="1162"/>
      <c r="I32" s="1162"/>
      <c r="J32" s="1162"/>
      <c r="K32" s="1162"/>
      <c r="L32" s="1162"/>
      <c r="M32" s="1162"/>
      <c r="N32" s="1162"/>
      <c r="O32" s="1162"/>
      <c r="P32" s="1162"/>
      <c r="Q32" s="1162"/>
      <c r="R32" s="1162"/>
      <c r="S32" s="1162"/>
      <c r="T32" s="1162"/>
      <c r="U32" s="1162"/>
      <c r="V32" s="1162"/>
      <c r="W32" s="1163"/>
      <c r="X32" s="208">
        <f>IFERROR((X11+X14+X17+X20+X23+X26+X29)/COUNTA(G11:L31),"")</f>
        <v>3</v>
      </c>
      <c r="Y32" s="209" t="s">
        <v>247</v>
      </c>
      <c r="Z32" s="210">
        <f>IFERROR((Z11+Z14+Z17+Z20+Z23+Z26+Z29)/COUNTA(G11:L31),"")</f>
        <v>4.333333333333333</v>
      </c>
      <c r="AA32" s="209" t="s">
        <v>247</v>
      </c>
      <c r="AB32" s="171">
        <f>BP33</f>
        <v>7.333333333333333</v>
      </c>
      <c r="AC32" s="209" t="s">
        <v>247</v>
      </c>
      <c r="AD32" s="1518">
        <f>IFERROR(AVERAGE(AD11,AD14,AD17,AD20,AD23,AD26,AD29),"")</f>
        <v>126750</v>
      </c>
      <c r="AE32" s="1519"/>
      <c r="AF32" s="1518">
        <f>IFERROR(AVERAGE(AF11,AF14,AF17,AF20,AF23,AF26,AF29),"")</f>
        <v>140000</v>
      </c>
      <c r="AG32" s="1519"/>
      <c r="AH32" s="1522"/>
      <c r="AI32" s="1523"/>
      <c r="AJ32" s="1523"/>
      <c r="AK32" s="1523"/>
      <c r="AL32" s="1523"/>
      <c r="AM32" s="1523"/>
      <c r="AN32" s="1523"/>
      <c r="AO32" s="1523"/>
      <c r="AP32" s="1523"/>
      <c r="AQ32" s="1523"/>
      <c r="AR32" s="1524"/>
      <c r="AS32" s="1528">
        <f>IFERROR(SUM(AS11:AU31)/COUNTA(G11:L31),"")</f>
        <v>167100</v>
      </c>
      <c r="AT32" s="1529"/>
      <c r="AU32" s="1530"/>
      <c r="AV32" s="1534">
        <f>IFERROR(AVERAGE(AV11,AV14,AV17,AV20,AV23,AV26,AV29),"")</f>
        <v>6.5</v>
      </c>
      <c r="AW32" s="1535"/>
      <c r="AX32" s="1536"/>
      <c r="AY32" s="1509"/>
      <c r="AZ32" s="1510"/>
      <c r="BA32" s="1510"/>
      <c r="BB32" s="1511"/>
      <c r="BC32" s="1509" t="str">
        <f>IFERROR(AVERAGE(BC11,BC14,BC17,BC20,#REF!,BC26,BC29),"")</f>
        <v/>
      </c>
      <c r="BD32" s="1510"/>
      <c r="BE32" s="1510"/>
      <c r="BF32" s="1510"/>
      <c r="BG32" s="1510"/>
      <c r="BH32" s="1510"/>
      <c r="BI32" s="1510"/>
      <c r="BJ32" s="1510"/>
      <c r="BK32" s="1510"/>
      <c r="BL32" s="1511"/>
      <c r="BO32" s="211">
        <f>INT(BO33/12)</f>
        <v>0</v>
      </c>
      <c r="BP32" s="211">
        <f>MOD(BO33,12)</f>
        <v>2</v>
      </c>
    </row>
    <row r="33" spans="1:70" ht="14.1" customHeight="1" thickBot="1">
      <c r="A33" s="1164"/>
      <c r="B33" s="1165"/>
      <c r="C33" s="1165"/>
      <c r="D33" s="1165"/>
      <c r="E33" s="1165"/>
      <c r="F33" s="1165"/>
      <c r="G33" s="1165"/>
      <c r="H33" s="1165"/>
      <c r="I33" s="1165"/>
      <c r="J33" s="1165"/>
      <c r="K33" s="1165"/>
      <c r="L33" s="1165"/>
      <c r="M33" s="1165"/>
      <c r="N33" s="1165"/>
      <c r="O33" s="1165"/>
      <c r="P33" s="1165"/>
      <c r="Q33" s="1165"/>
      <c r="R33" s="1165"/>
      <c r="S33" s="1165"/>
      <c r="T33" s="1165"/>
      <c r="U33" s="1165"/>
      <c r="V33" s="1165"/>
      <c r="W33" s="1166"/>
      <c r="X33" s="212">
        <f>IFERROR((X13+X16+X19+X22+X25+X28+X31)/COUNTA(G11:L31),"")</f>
        <v>2</v>
      </c>
      <c r="Y33" s="213" t="s">
        <v>251</v>
      </c>
      <c r="Z33" s="212">
        <f>IFERROR((Z13+Z16+Z19+Z22+Z25+Z28+Z31)/COUNTA(G11:L31),"")</f>
        <v>0</v>
      </c>
      <c r="AA33" s="213" t="s">
        <v>251</v>
      </c>
      <c r="AB33" s="176">
        <f>BP32</f>
        <v>2</v>
      </c>
      <c r="AC33" s="213" t="s">
        <v>251</v>
      </c>
      <c r="AD33" s="1520"/>
      <c r="AE33" s="1521"/>
      <c r="AF33" s="1520"/>
      <c r="AG33" s="1521"/>
      <c r="AH33" s="1525"/>
      <c r="AI33" s="1526"/>
      <c r="AJ33" s="1526"/>
      <c r="AK33" s="1526"/>
      <c r="AL33" s="1526"/>
      <c r="AM33" s="1526"/>
      <c r="AN33" s="1526"/>
      <c r="AO33" s="1526"/>
      <c r="AP33" s="1526"/>
      <c r="AQ33" s="1526"/>
      <c r="AR33" s="1527"/>
      <c r="AS33" s="1531"/>
      <c r="AT33" s="1532"/>
      <c r="AU33" s="1533"/>
      <c r="AV33" s="1537"/>
      <c r="AW33" s="1538"/>
      <c r="AX33" s="1539"/>
      <c r="AY33" s="1512"/>
      <c r="AZ33" s="1513"/>
      <c r="BA33" s="1513"/>
      <c r="BB33" s="1514"/>
      <c r="BC33" s="1512"/>
      <c r="BD33" s="1513"/>
      <c r="BE33" s="1513"/>
      <c r="BF33" s="1513"/>
      <c r="BG33" s="1513"/>
      <c r="BH33" s="1513"/>
      <c r="BI33" s="1513"/>
      <c r="BJ33" s="1513"/>
      <c r="BK33" s="1513"/>
      <c r="BL33" s="1514"/>
      <c r="BM33" s="214"/>
      <c r="BN33" s="214"/>
      <c r="BO33" s="211">
        <f>IFERROR(SUM(AB13,AB16,AB19,AB22,AB25,AB28,AB31)/COUNTA(G11:L31),0)</f>
        <v>2</v>
      </c>
      <c r="BP33" s="211">
        <f>IFERROR(SUM(AB11,AB14,AB17,AB20,AB23,AB26,AB29)/COUNTA(G11:L31),0)</f>
        <v>7.333333333333333</v>
      </c>
      <c r="BQ33" s="214"/>
      <c r="BR33" s="214"/>
    </row>
    <row r="34" spans="1:70" s="128" customFormat="1" ht="14.1" customHeight="1">
      <c r="A34" s="1515" t="s">
        <v>279</v>
      </c>
      <c r="B34" s="1515"/>
      <c r="C34" s="179" t="s">
        <v>280</v>
      </c>
      <c r="D34" s="1155" t="s">
        <v>568</v>
      </c>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K34" s="1155"/>
      <c r="AL34" s="1155"/>
      <c r="AM34" s="1155"/>
      <c r="AN34" s="1155"/>
      <c r="AO34" s="1155"/>
      <c r="AP34" s="1155"/>
      <c r="AQ34" s="1155"/>
      <c r="AR34" s="1155"/>
      <c r="AS34" s="1155"/>
      <c r="AT34" s="1155"/>
      <c r="AU34" s="1155"/>
      <c r="AV34" s="1155"/>
      <c r="AW34" s="1155"/>
      <c r="AX34" s="1155"/>
      <c r="AY34" s="1155"/>
      <c r="AZ34" s="1155"/>
      <c r="BA34" s="1155"/>
      <c r="BB34" s="1155"/>
      <c r="BC34" s="1155"/>
      <c r="BD34" s="1155"/>
      <c r="BE34" s="1155"/>
      <c r="BF34" s="1155"/>
      <c r="BG34" s="1155"/>
      <c r="BH34" s="1155"/>
      <c r="BI34" s="1155"/>
      <c r="BJ34" s="182"/>
      <c r="BK34" s="182"/>
    </row>
    <row r="35" spans="1:70" s="128" customFormat="1" ht="14.1" customHeight="1">
      <c r="A35" s="180"/>
      <c r="B35" s="180"/>
      <c r="C35" s="179"/>
      <c r="D35" s="1156"/>
      <c r="E35" s="1156"/>
      <c r="F35" s="1156"/>
      <c r="G35" s="1156"/>
      <c r="H35" s="1156"/>
      <c r="I35" s="1156"/>
      <c r="J35" s="1156"/>
      <c r="K35" s="1156"/>
      <c r="L35" s="1156"/>
      <c r="M35" s="1156"/>
      <c r="N35" s="1156"/>
      <c r="O35" s="1156"/>
      <c r="P35" s="1156"/>
      <c r="Q35" s="1156"/>
      <c r="R35" s="1156"/>
      <c r="S35" s="1156"/>
      <c r="T35" s="1156"/>
      <c r="U35" s="1156"/>
      <c r="V35" s="1156"/>
      <c r="W35" s="1156"/>
      <c r="X35" s="1156"/>
      <c r="Y35" s="1156"/>
      <c r="Z35" s="1156"/>
      <c r="AA35" s="1156"/>
      <c r="AB35" s="1156"/>
      <c r="AC35" s="1156"/>
      <c r="AD35" s="1156"/>
      <c r="AE35" s="1156"/>
      <c r="AF35" s="1156"/>
      <c r="AG35" s="1156"/>
      <c r="AH35" s="1156"/>
      <c r="AI35" s="1156"/>
      <c r="AJ35" s="1156"/>
      <c r="AK35" s="1156"/>
      <c r="AL35" s="1156"/>
      <c r="AM35" s="1156"/>
      <c r="AN35" s="1156"/>
      <c r="AO35" s="1156"/>
      <c r="AP35" s="1156"/>
      <c r="AQ35" s="1156"/>
      <c r="AR35" s="1156"/>
      <c r="AS35" s="1156"/>
      <c r="AT35" s="1156"/>
      <c r="AU35" s="1156"/>
      <c r="AV35" s="1156"/>
      <c r="AW35" s="1156"/>
      <c r="AX35" s="1156"/>
      <c r="AY35" s="1156"/>
      <c r="AZ35" s="1156"/>
      <c r="BA35" s="1156"/>
      <c r="BB35" s="1156"/>
      <c r="BC35" s="1156"/>
      <c r="BD35" s="1156"/>
      <c r="BE35" s="1156"/>
      <c r="BF35" s="1156"/>
      <c r="BG35" s="1156"/>
      <c r="BH35" s="1156"/>
      <c r="BI35" s="1156"/>
      <c r="BJ35" s="182"/>
      <c r="BK35" s="182"/>
    </row>
    <row r="36" spans="1:70" s="128" customFormat="1" ht="12" customHeight="1">
      <c r="C36" s="181" t="s">
        <v>309</v>
      </c>
      <c r="D36" s="1516" t="s">
        <v>282</v>
      </c>
      <c r="E36" s="1516"/>
      <c r="F36" s="1516"/>
      <c r="G36" s="1516"/>
      <c r="H36" s="1516"/>
      <c r="I36" s="1516"/>
      <c r="J36" s="1516"/>
      <c r="K36" s="1516"/>
      <c r="L36" s="1516"/>
      <c r="M36" s="1516"/>
      <c r="N36" s="1516"/>
      <c r="O36" s="1516"/>
      <c r="P36" s="1516"/>
      <c r="Q36" s="1516"/>
      <c r="R36" s="1516"/>
      <c r="S36" s="1516"/>
      <c r="T36" s="1516"/>
      <c r="U36" s="1516"/>
      <c r="V36" s="1516"/>
      <c r="W36" s="1516"/>
      <c r="X36" s="1516"/>
      <c r="Y36" s="1516"/>
      <c r="Z36" s="1516"/>
      <c r="AA36" s="1516"/>
      <c r="AB36" s="1516"/>
      <c r="AC36" s="1516"/>
      <c r="AD36" s="1516"/>
      <c r="AE36" s="1516"/>
      <c r="AF36" s="1516"/>
      <c r="AG36" s="1516"/>
      <c r="AH36" s="1516"/>
      <c r="AI36" s="1516"/>
      <c r="AJ36" s="1516"/>
      <c r="AK36" s="1516"/>
      <c r="AL36" s="1516"/>
      <c r="AM36" s="1516"/>
      <c r="AN36" s="1516"/>
      <c r="AO36" s="1516"/>
      <c r="AP36" s="1516"/>
      <c r="AQ36" s="1516"/>
      <c r="AR36" s="1516"/>
      <c r="AS36" s="1516"/>
      <c r="AT36" s="1516"/>
      <c r="AU36" s="1516"/>
      <c r="AV36" s="1516"/>
      <c r="AW36" s="1516"/>
      <c r="AX36" s="1516"/>
      <c r="AY36" s="1516"/>
      <c r="AZ36" s="1516"/>
      <c r="BA36" s="1516"/>
      <c r="BB36" s="1516"/>
      <c r="BC36" s="1516"/>
      <c r="BD36" s="1516"/>
      <c r="BE36" s="1516"/>
      <c r="BF36" s="1516"/>
      <c r="BG36" s="1516"/>
      <c r="BH36" s="1516"/>
      <c r="BI36" s="1516"/>
      <c r="BJ36" s="215"/>
      <c r="BK36" s="215"/>
      <c r="BL36" s="216"/>
    </row>
    <row r="37" spans="1:70" s="128" customFormat="1" ht="12" customHeight="1">
      <c r="B37" s="183"/>
      <c r="C37" s="1517" t="s">
        <v>310</v>
      </c>
      <c r="D37" s="1134" t="s">
        <v>562</v>
      </c>
      <c r="E37" s="1134"/>
      <c r="F37" s="1134"/>
      <c r="G37" s="1134"/>
      <c r="H37" s="1134"/>
      <c r="I37" s="1134"/>
      <c r="J37" s="1134"/>
      <c r="K37" s="1134"/>
      <c r="L37" s="1134"/>
      <c r="M37" s="1134"/>
      <c r="N37" s="1134"/>
      <c r="O37" s="1134"/>
      <c r="P37" s="1134"/>
      <c r="Q37" s="1134"/>
      <c r="R37" s="1134"/>
      <c r="S37" s="1134"/>
      <c r="T37" s="1134"/>
      <c r="U37" s="1134"/>
      <c r="V37" s="1134"/>
      <c r="W37" s="1134"/>
      <c r="X37" s="1134"/>
      <c r="Y37" s="1134"/>
      <c r="Z37" s="1134"/>
      <c r="AA37" s="1134"/>
      <c r="AB37" s="1134"/>
      <c r="AC37" s="1134"/>
      <c r="AD37" s="1134"/>
      <c r="AE37" s="1134"/>
      <c r="AF37" s="1134"/>
      <c r="AG37" s="1134"/>
      <c r="AH37" s="1134"/>
      <c r="AI37" s="1134"/>
      <c r="AJ37" s="1134"/>
      <c r="AK37" s="1134"/>
      <c r="AL37" s="1134"/>
      <c r="AM37" s="1134"/>
      <c r="AN37" s="1134"/>
      <c r="AO37" s="1134"/>
      <c r="AP37" s="1134"/>
      <c r="AQ37" s="1134"/>
      <c r="AR37" s="1134"/>
      <c r="AS37" s="1134"/>
      <c r="AT37" s="1134"/>
      <c r="AU37" s="1134"/>
      <c r="AV37" s="1134"/>
      <c r="AW37" s="1134"/>
      <c r="AX37" s="1134"/>
      <c r="AY37" s="1134"/>
      <c r="AZ37" s="1134"/>
      <c r="BA37" s="1134"/>
      <c r="BB37" s="1134"/>
      <c r="BC37" s="1134"/>
      <c r="BD37" s="1134"/>
      <c r="BE37" s="1134"/>
      <c r="BF37" s="1134"/>
      <c r="BG37" s="1134"/>
      <c r="BH37" s="1134"/>
      <c r="BI37" s="1134"/>
      <c r="BJ37" s="184"/>
      <c r="BK37" s="184"/>
      <c r="BL37" s="216"/>
    </row>
    <row r="38" spans="1:70" s="128" customFormat="1" ht="12" customHeight="1">
      <c r="C38" s="1517"/>
      <c r="D38" s="1134"/>
      <c r="E38" s="1134"/>
      <c r="F38" s="1134"/>
      <c r="G38" s="1134"/>
      <c r="H38" s="1134"/>
      <c r="I38" s="1134"/>
      <c r="J38" s="1134"/>
      <c r="K38" s="1134"/>
      <c r="L38" s="1134"/>
      <c r="M38" s="1134"/>
      <c r="N38" s="1134"/>
      <c r="O38" s="1134"/>
      <c r="P38" s="1134"/>
      <c r="Q38" s="1134"/>
      <c r="R38" s="1134"/>
      <c r="S38" s="1134"/>
      <c r="T38" s="1134"/>
      <c r="U38" s="1134"/>
      <c r="V38" s="1134"/>
      <c r="W38" s="1134"/>
      <c r="X38" s="1134"/>
      <c r="Y38" s="1134"/>
      <c r="Z38" s="1134"/>
      <c r="AA38" s="1134"/>
      <c r="AB38" s="1134"/>
      <c r="AC38" s="1134"/>
      <c r="AD38" s="1134"/>
      <c r="AE38" s="1134"/>
      <c r="AF38" s="1134"/>
      <c r="AG38" s="1134"/>
      <c r="AH38" s="1134"/>
      <c r="AI38" s="1134"/>
      <c r="AJ38" s="1134"/>
      <c r="AK38" s="1134"/>
      <c r="AL38" s="1134"/>
      <c r="AM38" s="1134"/>
      <c r="AN38" s="1134"/>
      <c r="AO38" s="1134"/>
      <c r="AP38" s="1134"/>
      <c r="AQ38" s="1134"/>
      <c r="AR38" s="1134"/>
      <c r="AS38" s="1134"/>
      <c r="AT38" s="1134"/>
      <c r="AU38" s="1134"/>
      <c r="AV38" s="1134"/>
      <c r="AW38" s="1134"/>
      <c r="AX38" s="1134"/>
      <c r="AY38" s="1134"/>
      <c r="AZ38" s="1134"/>
      <c r="BA38" s="1134"/>
      <c r="BB38" s="1134"/>
      <c r="BC38" s="1134"/>
      <c r="BD38" s="1134"/>
      <c r="BE38" s="1134"/>
      <c r="BF38" s="1134"/>
      <c r="BG38" s="1134"/>
      <c r="BH38" s="1134"/>
      <c r="BI38" s="1134"/>
      <c r="BJ38" s="184"/>
      <c r="BK38" s="184"/>
      <c r="BL38" s="216"/>
    </row>
    <row r="39" spans="1:70" s="128" customFormat="1" ht="12" customHeight="1">
      <c r="C39" s="1507" t="s">
        <v>311</v>
      </c>
      <c r="D39" s="1134" t="s">
        <v>285</v>
      </c>
      <c r="E39" s="1134"/>
      <c r="F39" s="1134"/>
      <c r="G39" s="1134"/>
      <c r="H39" s="1134"/>
      <c r="I39" s="1134"/>
      <c r="J39" s="1134"/>
      <c r="K39" s="1134"/>
      <c r="L39" s="1134"/>
      <c r="M39" s="1134"/>
      <c r="N39" s="1134"/>
      <c r="O39" s="1134"/>
      <c r="P39" s="1134"/>
      <c r="Q39" s="1134"/>
      <c r="R39" s="1134"/>
      <c r="S39" s="1134"/>
      <c r="T39" s="1134"/>
      <c r="U39" s="1134"/>
      <c r="V39" s="1134"/>
      <c r="W39" s="1134"/>
      <c r="X39" s="1134"/>
      <c r="Y39" s="1134"/>
      <c r="Z39" s="1134"/>
      <c r="AA39" s="1134"/>
      <c r="AB39" s="1134"/>
      <c r="AC39" s="1134"/>
      <c r="AD39" s="1134"/>
      <c r="AE39" s="1134"/>
      <c r="AF39" s="1134"/>
      <c r="AG39" s="1134"/>
      <c r="AH39" s="1134"/>
      <c r="AI39" s="1134"/>
      <c r="AJ39" s="1134"/>
      <c r="AK39" s="1134"/>
      <c r="AL39" s="1134"/>
      <c r="AM39" s="1134"/>
      <c r="AN39" s="1134"/>
      <c r="AO39" s="1134"/>
      <c r="AP39" s="1134"/>
      <c r="AQ39" s="1134"/>
      <c r="AR39" s="1134"/>
      <c r="AS39" s="1134"/>
      <c r="AT39" s="1134"/>
      <c r="AU39" s="1134"/>
      <c r="AV39" s="1134"/>
      <c r="AW39" s="1134"/>
      <c r="AX39" s="1134"/>
      <c r="AY39" s="1134"/>
      <c r="AZ39" s="1134"/>
      <c r="BA39" s="1134"/>
      <c r="BB39" s="1134"/>
      <c r="BC39" s="1134"/>
      <c r="BD39" s="1134"/>
      <c r="BE39" s="1134"/>
      <c r="BF39" s="1134"/>
      <c r="BG39" s="1134"/>
      <c r="BH39" s="1134"/>
      <c r="BI39" s="1134"/>
      <c r="BJ39" s="184"/>
      <c r="BK39" s="184"/>
      <c r="BL39" s="216"/>
    </row>
    <row r="40" spans="1:70" s="128" customFormat="1" ht="12" customHeight="1">
      <c r="C40" s="1508"/>
      <c r="D40" s="1134"/>
      <c r="E40" s="1134"/>
      <c r="F40" s="1134"/>
      <c r="G40" s="1134"/>
      <c r="H40" s="1134"/>
      <c r="I40" s="1134"/>
      <c r="J40" s="1134"/>
      <c r="K40" s="1134"/>
      <c r="L40" s="1134"/>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1134"/>
      <c r="AP40" s="1134"/>
      <c r="AQ40" s="1134"/>
      <c r="AR40" s="1134"/>
      <c r="AS40" s="1134"/>
      <c r="AT40" s="1134"/>
      <c r="AU40" s="1134"/>
      <c r="AV40" s="1134"/>
      <c r="AW40" s="1134"/>
      <c r="AX40" s="1134"/>
      <c r="AY40" s="1134"/>
      <c r="AZ40" s="1134"/>
      <c r="BA40" s="1134"/>
      <c r="BB40" s="1134"/>
      <c r="BC40" s="1134"/>
      <c r="BD40" s="1134"/>
      <c r="BE40" s="1134"/>
      <c r="BF40" s="1134"/>
      <c r="BG40" s="1134"/>
      <c r="BH40" s="1134"/>
      <c r="BI40" s="1134"/>
      <c r="BJ40" s="184"/>
      <c r="BK40" s="184"/>
    </row>
    <row r="41" spans="1:70" s="128" customFormat="1" ht="12" customHeight="1">
      <c r="C41" s="185" t="s">
        <v>312</v>
      </c>
      <c r="D41" s="1135" t="s">
        <v>313</v>
      </c>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5"/>
      <c r="AE41" s="1135"/>
      <c r="AF41" s="1135"/>
      <c r="AG41" s="1135"/>
      <c r="AH41" s="1135"/>
      <c r="AI41" s="1135"/>
      <c r="AJ41" s="1135"/>
      <c r="AK41" s="1135"/>
      <c r="AL41" s="1135"/>
      <c r="AM41" s="1135"/>
      <c r="AN41" s="1135"/>
      <c r="AO41" s="1135"/>
      <c r="AP41" s="1135"/>
      <c r="AQ41" s="1135"/>
      <c r="AR41" s="1135"/>
      <c r="AS41" s="1135"/>
      <c r="AT41" s="1135"/>
      <c r="AU41" s="1135"/>
      <c r="AV41" s="1135"/>
      <c r="AW41" s="1135"/>
      <c r="AX41" s="1135"/>
      <c r="AY41" s="1135"/>
      <c r="AZ41" s="1135"/>
      <c r="BA41" s="1135"/>
      <c r="BB41" s="1135"/>
      <c r="BC41" s="1135"/>
      <c r="BD41" s="1135"/>
      <c r="BE41" s="1135"/>
      <c r="BF41" s="1135"/>
      <c r="BG41" s="1135"/>
      <c r="BH41" s="1135"/>
      <c r="BI41" s="1135"/>
      <c r="BJ41" s="186"/>
      <c r="BK41" s="186"/>
    </row>
    <row r="42" spans="1:70">
      <c r="C42" s="185"/>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row>
    <row r="43" spans="1:70">
      <c r="A43" s="234"/>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row>
    <row r="44" spans="1:70" ht="5.0999999999999996" customHeight="1"/>
    <row r="45" spans="1:70" ht="14.1" customHeight="1">
      <c r="A45" s="236"/>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row>
    <row r="46" spans="1:70" ht="6.95" customHeight="1">
      <c r="A46" s="236"/>
      <c r="B46" s="236"/>
    </row>
    <row r="47" spans="1:70" ht="12.95" customHeight="1">
      <c r="A47" s="237"/>
      <c r="B47" s="238"/>
      <c r="C47" s="238"/>
      <c r="D47" s="238"/>
      <c r="E47" s="238"/>
      <c r="F47" s="238"/>
      <c r="G47" s="238"/>
      <c r="H47" s="238"/>
      <c r="I47" s="238"/>
      <c r="J47" s="238"/>
      <c r="K47" s="238"/>
      <c r="L47" s="238"/>
      <c r="M47" s="237"/>
      <c r="N47" s="239"/>
      <c r="O47" s="240"/>
      <c r="P47" s="240"/>
      <c r="Q47" s="240"/>
      <c r="R47" s="240"/>
      <c r="S47" s="240"/>
      <c r="T47" s="240"/>
      <c r="U47" s="238"/>
      <c r="V47" s="238"/>
      <c r="W47" s="238"/>
      <c r="X47" s="238"/>
      <c r="Y47" s="238"/>
      <c r="Z47" s="238"/>
      <c r="AA47" s="238"/>
      <c r="AB47" s="238"/>
      <c r="AC47" s="238"/>
      <c r="AD47" s="229"/>
      <c r="AE47" s="229"/>
      <c r="AF47" s="229"/>
      <c r="AG47" s="229"/>
      <c r="AH47" s="240"/>
      <c r="AI47" s="240"/>
      <c r="AJ47" s="240"/>
      <c r="AK47" s="240"/>
      <c r="AL47" s="240"/>
      <c r="AM47" s="240"/>
      <c r="AN47" s="240"/>
      <c r="AO47" s="240"/>
      <c r="AP47" s="240"/>
      <c r="AQ47" s="240"/>
      <c r="AR47" s="240"/>
      <c r="AS47" s="241"/>
      <c r="AT47" s="241"/>
      <c r="AU47" s="241"/>
      <c r="AV47" s="242"/>
      <c r="AW47" s="242"/>
      <c r="AX47" s="242"/>
      <c r="AY47" s="242"/>
      <c r="AZ47" s="242"/>
      <c r="BA47" s="242"/>
      <c r="BB47" s="242"/>
      <c r="BC47" s="240"/>
      <c r="BD47" s="240"/>
      <c r="BE47" s="240"/>
      <c r="BF47" s="240"/>
      <c r="BG47" s="240"/>
      <c r="BH47" s="240"/>
      <c r="BI47" s="240"/>
      <c r="BJ47" s="240"/>
      <c r="BK47" s="240"/>
      <c r="BL47" s="240"/>
    </row>
    <row r="48" spans="1:70" ht="12.95" customHeight="1">
      <c r="A48" s="237"/>
      <c r="B48" s="238"/>
      <c r="C48" s="238"/>
      <c r="D48" s="238"/>
      <c r="E48" s="238"/>
      <c r="F48" s="238"/>
      <c r="G48" s="238"/>
      <c r="H48" s="238"/>
      <c r="I48" s="238"/>
      <c r="J48" s="238"/>
      <c r="K48" s="238"/>
      <c r="L48" s="238"/>
      <c r="M48" s="237"/>
      <c r="N48" s="239"/>
      <c r="O48" s="240"/>
      <c r="P48" s="240"/>
      <c r="Q48" s="240"/>
      <c r="R48" s="240"/>
      <c r="S48" s="240"/>
      <c r="T48" s="240"/>
      <c r="U48" s="238"/>
      <c r="V48" s="238"/>
      <c r="W48" s="238"/>
      <c r="X48" s="238"/>
      <c r="Y48" s="238"/>
      <c r="Z48" s="238"/>
      <c r="AA48" s="238"/>
      <c r="AB48" s="238"/>
      <c r="AC48" s="238"/>
      <c r="AD48" s="240"/>
      <c r="AE48" s="240"/>
      <c r="AF48" s="240"/>
      <c r="AG48" s="240"/>
      <c r="AH48" s="240"/>
      <c r="AI48" s="240"/>
      <c r="AJ48" s="240"/>
      <c r="AK48" s="240"/>
      <c r="AL48" s="240"/>
      <c r="AM48" s="240"/>
      <c r="AN48" s="240"/>
      <c r="AO48" s="240"/>
      <c r="AP48" s="240"/>
      <c r="AQ48" s="240"/>
      <c r="AR48" s="240"/>
      <c r="AS48" s="241"/>
      <c r="AT48" s="241"/>
      <c r="AU48" s="241"/>
      <c r="AV48" s="242"/>
      <c r="AW48" s="242"/>
      <c r="AX48" s="242"/>
      <c r="AY48" s="242"/>
      <c r="AZ48" s="242"/>
      <c r="BA48" s="242"/>
      <c r="BB48" s="242"/>
      <c r="BC48" s="240"/>
      <c r="BD48" s="240"/>
      <c r="BE48" s="240"/>
      <c r="BF48" s="240"/>
      <c r="BG48" s="240"/>
      <c r="BH48" s="240"/>
      <c r="BI48" s="240"/>
      <c r="BJ48" s="240"/>
      <c r="BK48" s="240"/>
      <c r="BL48" s="240"/>
    </row>
    <row r="49" spans="1:64" ht="15" customHeight="1">
      <c r="A49" s="237"/>
      <c r="B49" s="238"/>
      <c r="C49" s="238"/>
      <c r="D49" s="238"/>
      <c r="E49" s="238"/>
      <c r="F49" s="238"/>
      <c r="G49" s="238"/>
      <c r="H49" s="238"/>
      <c r="I49" s="238"/>
      <c r="J49" s="238"/>
      <c r="K49" s="238"/>
      <c r="L49" s="238"/>
      <c r="M49" s="237"/>
      <c r="N49" s="239"/>
      <c r="O49" s="240"/>
      <c r="P49" s="240"/>
      <c r="Q49" s="240"/>
      <c r="R49" s="240"/>
      <c r="S49" s="240"/>
      <c r="T49" s="240"/>
      <c r="U49" s="128"/>
      <c r="V49" s="128"/>
      <c r="W49" s="128"/>
      <c r="X49" s="128"/>
      <c r="Y49" s="128"/>
      <c r="Z49" s="243"/>
      <c r="AA49" s="243"/>
      <c r="AB49" s="240"/>
      <c r="AC49" s="240"/>
      <c r="AD49" s="240"/>
      <c r="AE49" s="240"/>
      <c r="AF49" s="240"/>
      <c r="AG49" s="240"/>
      <c r="AH49" s="238"/>
      <c r="AI49" s="238"/>
      <c r="AJ49" s="238"/>
      <c r="AK49" s="238"/>
      <c r="AL49" s="238"/>
      <c r="AM49" s="238"/>
      <c r="AN49" s="238"/>
      <c r="AO49" s="238"/>
      <c r="AP49" s="238"/>
      <c r="AQ49" s="238"/>
      <c r="AR49" s="238"/>
      <c r="AS49" s="241"/>
      <c r="AT49" s="241"/>
      <c r="AU49" s="241"/>
      <c r="AV49" s="244"/>
      <c r="AW49" s="244"/>
      <c r="AX49" s="244"/>
      <c r="AY49" s="244"/>
      <c r="AZ49" s="244"/>
      <c r="BA49" s="244"/>
      <c r="BB49" s="244"/>
      <c r="BC49" s="240"/>
      <c r="BD49" s="240"/>
      <c r="BE49" s="240"/>
      <c r="BF49" s="240"/>
      <c r="BG49" s="240"/>
      <c r="BH49" s="240"/>
      <c r="BI49" s="240"/>
      <c r="BJ49" s="240"/>
      <c r="BK49" s="240"/>
      <c r="BL49" s="240"/>
    </row>
    <row r="50" spans="1:64" ht="15" customHeight="1">
      <c r="A50" s="237"/>
      <c r="B50" s="238"/>
      <c r="C50" s="238"/>
      <c r="D50" s="238"/>
      <c r="E50" s="238"/>
      <c r="F50" s="238"/>
      <c r="G50" s="238"/>
      <c r="H50" s="238"/>
      <c r="I50" s="238"/>
      <c r="J50" s="238"/>
      <c r="K50" s="238"/>
      <c r="L50" s="238"/>
      <c r="M50" s="237"/>
      <c r="N50" s="239"/>
      <c r="O50" s="241"/>
      <c r="P50" s="241"/>
      <c r="Q50" s="241"/>
      <c r="R50" s="240"/>
      <c r="S50" s="240"/>
      <c r="T50" s="240"/>
      <c r="U50" s="240"/>
      <c r="V50" s="240"/>
      <c r="W50" s="240"/>
      <c r="X50" s="240"/>
      <c r="Y50" s="240"/>
      <c r="Z50" s="243"/>
      <c r="AA50" s="243"/>
      <c r="AB50" s="240"/>
      <c r="AC50" s="240"/>
      <c r="AD50" s="240"/>
      <c r="AE50" s="240"/>
      <c r="AF50" s="240"/>
      <c r="AG50" s="240"/>
      <c r="AH50" s="229"/>
      <c r="AI50" s="229"/>
      <c r="AJ50" s="229"/>
      <c r="AK50" s="238"/>
      <c r="AL50" s="238"/>
      <c r="AM50" s="238"/>
      <c r="AN50" s="238"/>
      <c r="AO50" s="238"/>
      <c r="AP50" s="238"/>
      <c r="AQ50" s="238"/>
      <c r="AR50" s="238"/>
      <c r="AS50" s="241"/>
      <c r="AT50" s="241"/>
      <c r="AU50" s="241"/>
      <c r="AV50" s="244"/>
      <c r="AW50" s="244"/>
      <c r="AX50" s="244"/>
      <c r="AY50" s="244"/>
      <c r="AZ50" s="244"/>
      <c r="BA50" s="244"/>
      <c r="BB50" s="244"/>
      <c r="BC50" s="240"/>
      <c r="BD50" s="240"/>
      <c r="BE50" s="240"/>
      <c r="BF50" s="240"/>
      <c r="BG50" s="240"/>
      <c r="BH50" s="240"/>
      <c r="BI50" s="240"/>
      <c r="BJ50" s="240"/>
      <c r="BK50" s="240"/>
      <c r="BL50" s="240"/>
    </row>
    <row r="51" spans="1:64" ht="15" customHeight="1">
      <c r="A51" s="237"/>
      <c r="B51" s="240"/>
      <c r="C51" s="238"/>
      <c r="D51" s="238"/>
      <c r="E51" s="245"/>
      <c r="F51" s="245"/>
      <c r="G51" s="238"/>
      <c r="H51" s="238"/>
      <c r="I51" s="238"/>
      <c r="J51" s="238"/>
      <c r="K51" s="238"/>
      <c r="L51" s="238"/>
      <c r="M51" s="237"/>
      <c r="N51" s="239"/>
      <c r="O51" s="241"/>
      <c r="P51" s="241"/>
      <c r="Q51" s="241"/>
      <c r="R51" s="240"/>
      <c r="S51" s="240"/>
      <c r="T51" s="240"/>
      <c r="U51" s="240"/>
      <c r="V51" s="240"/>
      <c r="W51" s="240"/>
      <c r="X51" s="240"/>
      <c r="Y51" s="240"/>
      <c r="Z51" s="243"/>
      <c r="AA51" s="243"/>
      <c r="AB51" s="240"/>
      <c r="AC51" s="240"/>
      <c r="AD51" s="240"/>
      <c r="AE51" s="240"/>
      <c r="AF51" s="240"/>
      <c r="AG51" s="240"/>
      <c r="AH51" s="229"/>
      <c r="AI51" s="229"/>
      <c r="AJ51" s="229"/>
      <c r="AK51" s="229"/>
      <c r="AL51" s="229"/>
      <c r="AM51" s="229"/>
      <c r="AN51" s="229"/>
      <c r="AO51" s="229"/>
      <c r="AP51" s="229"/>
      <c r="AQ51" s="229"/>
      <c r="AR51" s="229"/>
      <c r="AS51" s="241"/>
      <c r="AT51" s="241"/>
      <c r="AU51" s="241"/>
      <c r="AV51" s="244"/>
      <c r="AW51" s="244"/>
      <c r="AX51" s="244"/>
      <c r="AY51" s="244"/>
      <c r="AZ51" s="244"/>
      <c r="BA51" s="244"/>
      <c r="BB51" s="244"/>
      <c r="BC51" s="240"/>
      <c r="BD51" s="240"/>
      <c r="BE51" s="240"/>
      <c r="BF51" s="240"/>
      <c r="BG51" s="240"/>
      <c r="BH51" s="240"/>
      <c r="BI51" s="240"/>
      <c r="BJ51" s="240"/>
      <c r="BK51" s="240"/>
      <c r="BL51" s="240"/>
    </row>
    <row r="52" spans="1:64" ht="15" customHeight="1">
      <c r="A52" s="237"/>
      <c r="B52" s="238"/>
      <c r="C52" s="238"/>
      <c r="D52" s="238"/>
      <c r="E52" s="245"/>
      <c r="F52" s="245"/>
      <c r="G52" s="238"/>
      <c r="H52" s="238"/>
      <c r="I52" s="238"/>
      <c r="J52" s="238"/>
      <c r="K52" s="238"/>
      <c r="L52" s="238"/>
      <c r="M52" s="237"/>
      <c r="N52" s="239"/>
      <c r="O52" s="241"/>
      <c r="P52" s="241"/>
      <c r="Q52" s="241"/>
      <c r="R52" s="240"/>
      <c r="S52" s="240"/>
      <c r="T52" s="240"/>
      <c r="U52" s="240"/>
      <c r="V52" s="240"/>
      <c r="W52" s="240"/>
      <c r="X52" s="240"/>
      <c r="Y52" s="240"/>
      <c r="Z52" s="243"/>
      <c r="AA52" s="243"/>
      <c r="AB52" s="240"/>
      <c r="AC52" s="240"/>
      <c r="AD52" s="246"/>
      <c r="AE52" s="246"/>
      <c r="AF52" s="246"/>
      <c r="AG52" s="246"/>
      <c r="AH52" s="229"/>
      <c r="AI52" s="229"/>
      <c r="AJ52" s="229"/>
      <c r="AK52" s="238"/>
      <c r="AL52" s="238"/>
      <c r="AM52" s="238"/>
      <c r="AN52" s="238"/>
      <c r="AO52" s="229"/>
      <c r="AP52" s="229"/>
      <c r="AQ52" s="229"/>
      <c r="AR52" s="229"/>
      <c r="AS52" s="241"/>
      <c r="AT52" s="241"/>
      <c r="AU52" s="241"/>
      <c r="AV52" s="244"/>
      <c r="AW52" s="244"/>
      <c r="AX52" s="244"/>
      <c r="AY52" s="244"/>
      <c r="AZ52" s="244"/>
      <c r="BA52" s="244"/>
      <c r="BB52" s="244"/>
      <c r="BC52" s="240"/>
      <c r="BD52" s="240"/>
      <c r="BE52" s="240"/>
      <c r="BF52" s="240"/>
      <c r="BG52" s="240"/>
      <c r="BH52" s="240"/>
      <c r="BI52" s="240"/>
      <c r="BJ52" s="240"/>
      <c r="BK52" s="240"/>
      <c r="BL52" s="240"/>
    </row>
    <row r="53" spans="1:64" ht="15" customHeight="1">
      <c r="A53" s="238"/>
      <c r="B53" s="229"/>
      <c r="C53" s="229"/>
      <c r="D53" s="229"/>
      <c r="E53" s="229"/>
      <c r="F53" s="229"/>
      <c r="G53" s="229"/>
      <c r="H53" s="229"/>
      <c r="I53" s="229"/>
      <c r="J53" s="229"/>
      <c r="K53" s="229"/>
      <c r="L53" s="229"/>
      <c r="M53" s="238"/>
      <c r="N53" s="238"/>
      <c r="O53" s="240"/>
      <c r="P53" s="240"/>
      <c r="Q53" s="240"/>
      <c r="R53" s="240"/>
      <c r="S53" s="240"/>
      <c r="T53" s="240"/>
      <c r="U53" s="247"/>
      <c r="V53" s="247"/>
      <c r="W53" s="247"/>
      <c r="X53" s="247"/>
      <c r="Y53" s="229"/>
      <c r="Z53" s="229"/>
      <c r="AA53" s="229"/>
      <c r="AB53" s="248"/>
      <c r="AC53" s="229"/>
      <c r="AD53" s="249"/>
      <c r="AE53" s="249"/>
      <c r="AF53" s="249"/>
      <c r="AG53" s="249"/>
      <c r="AH53" s="250"/>
      <c r="AI53" s="250"/>
      <c r="AJ53" s="250"/>
      <c r="AK53" s="188"/>
      <c r="AL53" s="188"/>
      <c r="AM53" s="188"/>
      <c r="AN53" s="188"/>
      <c r="AO53" s="250"/>
      <c r="AP53" s="250"/>
      <c r="AQ53" s="250"/>
      <c r="AR53" s="250"/>
      <c r="AS53" s="188"/>
      <c r="AT53" s="188"/>
      <c r="AU53" s="188"/>
      <c r="AV53" s="251"/>
      <c r="AW53" s="251"/>
      <c r="AX53" s="251"/>
      <c r="AY53" s="251"/>
      <c r="AZ53" s="251"/>
      <c r="BA53" s="251"/>
      <c r="BB53" s="251"/>
      <c r="BC53" s="252"/>
      <c r="BD53" s="252"/>
      <c r="BE53" s="252"/>
      <c r="BF53" s="252"/>
      <c r="BG53" s="252"/>
      <c r="BH53" s="252"/>
      <c r="BI53" s="252"/>
      <c r="BJ53" s="252"/>
      <c r="BK53" s="252"/>
      <c r="BL53" s="252"/>
    </row>
    <row r="54" spans="1:64" ht="15" customHeight="1">
      <c r="A54" s="238"/>
      <c r="B54" s="229"/>
      <c r="C54" s="229"/>
      <c r="D54" s="229"/>
      <c r="E54" s="229"/>
      <c r="F54" s="229"/>
      <c r="G54" s="229"/>
      <c r="H54" s="229"/>
      <c r="I54" s="229"/>
      <c r="J54" s="229"/>
      <c r="K54" s="229"/>
      <c r="L54" s="229"/>
      <c r="M54" s="238"/>
      <c r="N54" s="238"/>
      <c r="O54" s="253"/>
      <c r="P54" s="253"/>
      <c r="Q54" s="253"/>
      <c r="R54" s="240"/>
      <c r="S54" s="240"/>
      <c r="T54" s="240"/>
      <c r="U54" s="247"/>
      <c r="V54" s="247"/>
      <c r="W54" s="247"/>
      <c r="X54" s="247"/>
      <c r="Y54" s="229"/>
      <c r="Z54" s="229"/>
      <c r="AA54" s="229"/>
      <c r="AB54" s="248"/>
      <c r="AC54" s="229"/>
      <c r="AD54" s="249"/>
      <c r="AE54" s="249"/>
      <c r="AF54" s="249"/>
      <c r="AG54" s="249"/>
      <c r="AH54" s="250"/>
      <c r="AI54" s="250"/>
      <c r="AJ54" s="250"/>
      <c r="AK54" s="250"/>
      <c r="AL54" s="250"/>
      <c r="AM54" s="250"/>
      <c r="AN54" s="250"/>
      <c r="AO54" s="250"/>
      <c r="AP54" s="250"/>
      <c r="AQ54" s="250"/>
      <c r="AR54" s="250"/>
      <c r="AS54" s="188"/>
      <c r="AT54" s="188"/>
      <c r="AU54" s="188"/>
      <c r="AV54" s="251"/>
      <c r="AW54" s="251"/>
      <c r="AX54" s="251"/>
      <c r="AY54" s="251"/>
      <c r="AZ54" s="251"/>
      <c r="BA54" s="251"/>
      <c r="BB54" s="251"/>
      <c r="BC54" s="252"/>
      <c r="BD54" s="252"/>
      <c r="BE54" s="252"/>
      <c r="BF54" s="252"/>
      <c r="BG54" s="252"/>
      <c r="BH54" s="252"/>
      <c r="BI54" s="252"/>
      <c r="BJ54" s="252"/>
      <c r="BK54" s="252"/>
      <c r="BL54" s="252"/>
    </row>
    <row r="55" spans="1:64" ht="15" customHeight="1">
      <c r="A55" s="238"/>
      <c r="B55" s="254"/>
      <c r="C55" s="254"/>
      <c r="D55" s="254"/>
      <c r="E55" s="255"/>
      <c r="F55" s="255"/>
      <c r="G55" s="229"/>
      <c r="H55" s="229"/>
      <c r="I55" s="229"/>
      <c r="J55" s="229"/>
      <c r="K55" s="229"/>
      <c r="L55" s="229"/>
      <c r="M55" s="238"/>
      <c r="N55" s="238"/>
      <c r="O55" s="253"/>
      <c r="P55" s="253"/>
      <c r="Q55" s="253"/>
      <c r="R55" s="240"/>
      <c r="S55" s="240"/>
      <c r="T55" s="240"/>
      <c r="U55" s="256"/>
      <c r="V55" s="256"/>
      <c r="W55" s="256"/>
      <c r="X55" s="229"/>
      <c r="Y55" s="201"/>
      <c r="Z55" s="229"/>
      <c r="AA55" s="201"/>
      <c r="AB55" s="248"/>
      <c r="AC55" s="201"/>
      <c r="AD55" s="257"/>
      <c r="AE55" s="231"/>
      <c r="AF55" s="257"/>
      <c r="AG55" s="231"/>
      <c r="AH55" s="250"/>
      <c r="AI55" s="250"/>
      <c r="AJ55" s="250"/>
      <c r="AK55" s="188"/>
      <c r="AL55" s="188"/>
      <c r="AM55" s="188"/>
      <c r="AN55" s="188"/>
      <c r="AO55" s="250"/>
      <c r="AP55" s="250"/>
      <c r="AQ55" s="250"/>
      <c r="AR55" s="250"/>
      <c r="AS55" s="188"/>
      <c r="AT55" s="188"/>
      <c r="AU55" s="188"/>
      <c r="AV55" s="229"/>
      <c r="AW55" s="229"/>
      <c r="AX55" s="229"/>
      <c r="AY55" s="229"/>
      <c r="AZ55" s="229"/>
      <c r="BA55" s="229"/>
      <c r="BB55" s="229"/>
      <c r="BC55" s="252"/>
      <c r="BD55" s="252"/>
      <c r="BE55" s="252"/>
      <c r="BF55" s="252"/>
      <c r="BG55" s="252"/>
      <c r="BH55" s="252"/>
      <c r="BI55" s="252"/>
      <c r="BJ55" s="252"/>
      <c r="BK55" s="252"/>
      <c r="BL55" s="252"/>
    </row>
    <row r="56" spans="1:64" ht="15" customHeight="1">
      <c r="A56" s="238"/>
      <c r="B56" s="229"/>
      <c r="C56" s="229"/>
      <c r="D56" s="229"/>
      <c r="E56" s="229"/>
      <c r="F56" s="229"/>
      <c r="G56" s="229"/>
      <c r="H56" s="229"/>
      <c r="I56" s="229"/>
      <c r="J56" s="229"/>
      <c r="K56" s="229"/>
      <c r="L56" s="229"/>
      <c r="M56" s="238"/>
      <c r="N56" s="238"/>
      <c r="O56" s="240"/>
      <c r="P56" s="240"/>
      <c r="Q56" s="240"/>
      <c r="R56" s="240"/>
      <c r="S56" s="240"/>
      <c r="T56" s="240"/>
      <c r="U56" s="247"/>
      <c r="V56" s="247"/>
      <c r="W56" s="247"/>
      <c r="X56" s="247"/>
      <c r="Y56" s="229"/>
      <c r="Z56" s="229"/>
      <c r="AA56" s="229"/>
      <c r="AB56" s="248"/>
      <c r="AC56" s="229"/>
      <c r="AD56" s="249"/>
      <c r="AE56" s="249"/>
      <c r="AF56" s="249"/>
      <c r="AG56" s="249"/>
      <c r="AH56" s="250"/>
      <c r="AI56" s="250"/>
      <c r="AJ56" s="250"/>
      <c r="AK56" s="250"/>
      <c r="AL56" s="250"/>
      <c r="AM56" s="250"/>
      <c r="AN56" s="250"/>
      <c r="AO56" s="250"/>
      <c r="AP56" s="250"/>
      <c r="AQ56" s="250"/>
      <c r="AR56" s="250"/>
      <c r="AS56" s="188"/>
      <c r="AT56" s="188"/>
      <c r="AU56" s="188"/>
      <c r="AV56" s="251"/>
      <c r="AW56" s="251"/>
      <c r="AX56" s="251"/>
      <c r="AY56" s="251"/>
      <c r="AZ56" s="251"/>
      <c r="BA56" s="251"/>
      <c r="BB56" s="251"/>
      <c r="BC56" s="252"/>
      <c r="BD56" s="258"/>
      <c r="BE56" s="258"/>
      <c r="BF56" s="258"/>
      <c r="BG56" s="258"/>
      <c r="BH56" s="258"/>
      <c r="BI56" s="258"/>
      <c r="BJ56" s="258"/>
      <c r="BK56" s="258"/>
      <c r="BL56" s="258"/>
    </row>
    <row r="57" spans="1:64" ht="15" customHeight="1">
      <c r="A57" s="238"/>
      <c r="B57" s="229"/>
      <c r="C57" s="229"/>
      <c r="D57" s="229"/>
      <c r="E57" s="229"/>
      <c r="F57" s="229"/>
      <c r="G57" s="229"/>
      <c r="H57" s="229"/>
      <c r="I57" s="229"/>
      <c r="J57" s="229"/>
      <c r="K57" s="229"/>
      <c r="L57" s="229"/>
      <c r="M57" s="238"/>
      <c r="N57" s="238"/>
      <c r="O57" s="253"/>
      <c r="P57" s="253"/>
      <c r="Q57" s="253"/>
      <c r="R57" s="240"/>
      <c r="S57" s="240"/>
      <c r="T57" s="240"/>
      <c r="U57" s="247"/>
      <c r="V57" s="247"/>
      <c r="W57" s="247"/>
      <c r="X57" s="247"/>
      <c r="Y57" s="229"/>
      <c r="Z57" s="229"/>
      <c r="AA57" s="229"/>
      <c r="AB57" s="248"/>
      <c r="AC57" s="229"/>
      <c r="AD57" s="249"/>
      <c r="AE57" s="249"/>
      <c r="AF57" s="249"/>
      <c r="AG57" s="249"/>
      <c r="AH57" s="250"/>
      <c r="AI57" s="250"/>
      <c r="AJ57" s="250"/>
      <c r="AK57" s="250"/>
      <c r="AL57" s="250"/>
      <c r="AM57" s="250"/>
      <c r="AN57" s="250"/>
      <c r="AO57" s="250"/>
      <c r="AP57" s="250"/>
      <c r="AQ57" s="250"/>
      <c r="AR57" s="250"/>
      <c r="AS57" s="188"/>
      <c r="AT57" s="188"/>
      <c r="AU57" s="188"/>
      <c r="AV57" s="251"/>
      <c r="AW57" s="251"/>
      <c r="AX57" s="251"/>
      <c r="AY57" s="251"/>
      <c r="AZ57" s="251"/>
      <c r="BA57" s="251"/>
      <c r="BB57" s="251"/>
      <c r="BC57" s="258"/>
      <c r="BD57" s="258"/>
      <c r="BE57" s="258"/>
      <c r="BF57" s="258"/>
      <c r="BG57" s="258"/>
      <c r="BH57" s="258"/>
      <c r="BI57" s="258"/>
      <c r="BJ57" s="258"/>
      <c r="BK57" s="258"/>
      <c r="BL57" s="258"/>
    </row>
    <row r="58" spans="1:64" ht="15" customHeight="1">
      <c r="A58" s="238"/>
      <c r="B58" s="254"/>
      <c r="C58" s="254"/>
      <c r="D58" s="254"/>
      <c r="E58" s="255"/>
      <c r="F58" s="255"/>
      <c r="G58" s="229"/>
      <c r="H58" s="229"/>
      <c r="I58" s="229"/>
      <c r="J58" s="229"/>
      <c r="K58" s="229"/>
      <c r="L58" s="229"/>
      <c r="M58" s="238"/>
      <c r="N58" s="238"/>
      <c r="O58" s="253"/>
      <c r="P58" s="253"/>
      <c r="Q58" s="253"/>
      <c r="R58" s="240"/>
      <c r="S58" s="240"/>
      <c r="T58" s="240"/>
      <c r="U58" s="256"/>
      <c r="V58" s="256"/>
      <c r="W58" s="256"/>
      <c r="X58" s="229"/>
      <c r="Y58" s="201"/>
      <c r="Z58" s="229"/>
      <c r="AA58" s="201"/>
      <c r="AB58" s="248"/>
      <c r="AC58" s="201"/>
      <c r="AD58" s="257"/>
      <c r="AE58" s="231"/>
      <c r="AF58" s="257"/>
      <c r="AG58" s="231"/>
      <c r="AH58" s="250"/>
      <c r="AI58" s="250"/>
      <c r="AJ58" s="250"/>
      <c r="AK58" s="250"/>
      <c r="AL58" s="250"/>
      <c r="AM58" s="250"/>
      <c r="AN58" s="250"/>
      <c r="AO58" s="250"/>
      <c r="AP58" s="250"/>
      <c r="AQ58" s="250"/>
      <c r="AR58" s="250"/>
      <c r="AS58" s="188"/>
      <c r="AT58" s="188"/>
      <c r="AU58" s="188"/>
      <c r="AV58" s="229"/>
      <c r="AW58" s="229"/>
      <c r="AX58" s="229"/>
      <c r="AY58" s="229"/>
      <c r="AZ58" s="229"/>
      <c r="BA58" s="229"/>
      <c r="BB58" s="229"/>
      <c r="BC58" s="258"/>
      <c r="BD58" s="258"/>
      <c r="BE58" s="258"/>
      <c r="BF58" s="258"/>
      <c r="BG58" s="258"/>
      <c r="BH58" s="258"/>
      <c r="BI58" s="258"/>
      <c r="BJ58" s="258"/>
      <c r="BK58" s="258"/>
      <c r="BL58" s="258"/>
    </row>
    <row r="59" spans="1:64" ht="15" customHeight="1">
      <c r="A59" s="238"/>
      <c r="B59" s="229"/>
      <c r="C59" s="229"/>
      <c r="D59" s="229"/>
      <c r="E59" s="229"/>
      <c r="F59" s="229"/>
      <c r="G59" s="229"/>
      <c r="H59" s="229"/>
      <c r="I59" s="229"/>
      <c r="J59" s="229"/>
      <c r="K59" s="229"/>
      <c r="L59" s="229"/>
      <c r="M59" s="238"/>
      <c r="N59" s="238"/>
      <c r="O59" s="240"/>
      <c r="P59" s="240"/>
      <c r="Q59" s="240"/>
      <c r="R59" s="240"/>
      <c r="S59" s="240"/>
      <c r="T59" s="240"/>
      <c r="U59" s="247"/>
      <c r="V59" s="247"/>
      <c r="W59" s="247"/>
      <c r="X59" s="247"/>
      <c r="Y59" s="229"/>
      <c r="Z59" s="229"/>
      <c r="AA59" s="229"/>
      <c r="AB59" s="248"/>
      <c r="AC59" s="229"/>
      <c r="AD59" s="249"/>
      <c r="AE59" s="249"/>
      <c r="AF59" s="249"/>
      <c r="AG59" s="249"/>
      <c r="AH59" s="250"/>
      <c r="AI59" s="250"/>
      <c r="AJ59" s="250"/>
      <c r="AK59" s="250"/>
      <c r="AL59" s="250"/>
      <c r="AM59" s="250"/>
      <c r="AN59" s="250"/>
      <c r="AO59" s="250"/>
      <c r="AP59" s="250"/>
      <c r="AQ59" s="250"/>
      <c r="AR59" s="250"/>
      <c r="AS59" s="188"/>
      <c r="AT59" s="188"/>
      <c r="AU59" s="188"/>
      <c r="AV59" s="251"/>
      <c r="AW59" s="251"/>
      <c r="AX59" s="251"/>
      <c r="AY59" s="251"/>
      <c r="AZ59" s="251"/>
      <c r="BA59" s="251"/>
      <c r="BB59" s="251"/>
      <c r="BC59" s="252"/>
      <c r="BD59" s="258"/>
      <c r="BE59" s="258"/>
      <c r="BF59" s="258"/>
      <c r="BG59" s="258"/>
      <c r="BH59" s="258"/>
      <c r="BI59" s="258"/>
      <c r="BJ59" s="258"/>
      <c r="BK59" s="258"/>
      <c r="BL59" s="258"/>
    </row>
    <row r="60" spans="1:64" ht="15" customHeight="1">
      <c r="A60" s="238"/>
      <c r="B60" s="229"/>
      <c r="C60" s="229"/>
      <c r="D60" s="229"/>
      <c r="E60" s="229"/>
      <c r="F60" s="229"/>
      <c r="G60" s="229"/>
      <c r="H60" s="229"/>
      <c r="I60" s="229"/>
      <c r="J60" s="229"/>
      <c r="K60" s="229"/>
      <c r="L60" s="229"/>
      <c r="M60" s="238"/>
      <c r="N60" s="238"/>
      <c r="O60" s="253"/>
      <c r="P60" s="253"/>
      <c r="Q60" s="253"/>
      <c r="R60" s="240"/>
      <c r="S60" s="240"/>
      <c r="T60" s="240"/>
      <c r="U60" s="247"/>
      <c r="V60" s="247"/>
      <c r="W60" s="247"/>
      <c r="X60" s="247"/>
      <c r="Y60" s="229"/>
      <c r="Z60" s="229"/>
      <c r="AA60" s="229"/>
      <c r="AB60" s="248"/>
      <c r="AC60" s="229"/>
      <c r="AD60" s="249"/>
      <c r="AE60" s="249"/>
      <c r="AF60" s="249"/>
      <c r="AG60" s="249"/>
      <c r="AH60" s="250"/>
      <c r="AI60" s="250"/>
      <c r="AJ60" s="250"/>
      <c r="AK60" s="250"/>
      <c r="AL60" s="250"/>
      <c r="AM60" s="250"/>
      <c r="AN60" s="250"/>
      <c r="AO60" s="250"/>
      <c r="AP60" s="250"/>
      <c r="AQ60" s="250"/>
      <c r="AR60" s="250"/>
      <c r="AS60" s="188"/>
      <c r="AT60" s="188"/>
      <c r="AU60" s="188"/>
      <c r="AV60" s="251"/>
      <c r="AW60" s="251"/>
      <c r="AX60" s="251"/>
      <c r="AY60" s="251"/>
      <c r="AZ60" s="251"/>
      <c r="BA60" s="251"/>
      <c r="BB60" s="251"/>
      <c r="BC60" s="258"/>
      <c r="BD60" s="258"/>
      <c r="BE60" s="258"/>
      <c r="BF60" s="258"/>
      <c r="BG60" s="258"/>
      <c r="BH60" s="258"/>
      <c r="BI60" s="258"/>
      <c r="BJ60" s="258"/>
      <c r="BK60" s="258"/>
      <c r="BL60" s="258"/>
    </row>
    <row r="61" spans="1:64" ht="15" customHeight="1">
      <c r="A61" s="238"/>
      <c r="B61" s="254"/>
      <c r="C61" s="254"/>
      <c r="D61" s="254"/>
      <c r="E61" s="255"/>
      <c r="F61" s="255"/>
      <c r="G61" s="229"/>
      <c r="H61" s="229"/>
      <c r="I61" s="229"/>
      <c r="J61" s="229"/>
      <c r="K61" s="229"/>
      <c r="L61" s="229"/>
      <c r="M61" s="238"/>
      <c r="N61" s="238"/>
      <c r="O61" s="253"/>
      <c r="P61" s="253"/>
      <c r="Q61" s="253"/>
      <c r="R61" s="240"/>
      <c r="S61" s="240"/>
      <c r="T61" s="240"/>
      <c r="U61" s="256"/>
      <c r="V61" s="256"/>
      <c r="W61" s="256"/>
      <c r="X61" s="229"/>
      <c r="Y61" s="201"/>
      <c r="Z61" s="229"/>
      <c r="AA61" s="201"/>
      <c r="AB61" s="248"/>
      <c r="AC61" s="201"/>
      <c r="AD61" s="257"/>
      <c r="AE61" s="231"/>
      <c r="AF61" s="257"/>
      <c r="AG61" s="231"/>
      <c r="AH61" s="250"/>
      <c r="AI61" s="250"/>
      <c r="AJ61" s="250"/>
      <c r="AK61" s="250"/>
      <c r="AL61" s="250"/>
      <c r="AM61" s="250"/>
      <c r="AN61" s="250"/>
      <c r="AO61" s="250"/>
      <c r="AP61" s="250"/>
      <c r="AQ61" s="250"/>
      <c r="AR61" s="250"/>
      <c r="AS61" s="188"/>
      <c r="AT61" s="188"/>
      <c r="AU61" s="188"/>
      <c r="AV61" s="229"/>
      <c r="AW61" s="229"/>
      <c r="AX61" s="229"/>
      <c r="AY61" s="229"/>
      <c r="AZ61" s="229"/>
      <c r="BA61" s="229"/>
      <c r="BB61" s="229"/>
      <c r="BC61" s="258"/>
      <c r="BD61" s="258"/>
      <c r="BE61" s="258"/>
      <c r="BF61" s="258"/>
      <c r="BG61" s="258"/>
      <c r="BH61" s="258"/>
      <c r="BI61" s="258"/>
      <c r="BJ61" s="258"/>
      <c r="BK61" s="258"/>
      <c r="BL61" s="258"/>
    </row>
    <row r="62" spans="1:64" ht="15" customHeight="1">
      <c r="A62" s="238"/>
      <c r="B62" s="229"/>
      <c r="C62" s="229"/>
      <c r="D62" s="229"/>
      <c r="E62" s="229"/>
      <c r="F62" s="229"/>
      <c r="G62" s="229"/>
      <c r="H62" s="229"/>
      <c r="I62" s="229"/>
      <c r="J62" s="229"/>
      <c r="K62" s="229"/>
      <c r="L62" s="229"/>
      <c r="M62" s="238"/>
      <c r="N62" s="238"/>
      <c r="O62" s="240"/>
      <c r="P62" s="240"/>
      <c r="Q62" s="240"/>
      <c r="R62" s="240"/>
      <c r="S62" s="240"/>
      <c r="T62" s="240"/>
      <c r="U62" s="247"/>
      <c r="V62" s="247"/>
      <c r="W62" s="247"/>
      <c r="X62" s="247"/>
      <c r="Y62" s="229"/>
      <c r="Z62" s="229"/>
      <c r="AA62" s="229"/>
      <c r="AB62" s="248"/>
      <c r="AC62" s="229"/>
      <c r="AD62" s="249"/>
      <c r="AE62" s="249"/>
      <c r="AF62" s="249"/>
      <c r="AG62" s="249"/>
      <c r="AH62" s="250"/>
      <c r="AI62" s="250"/>
      <c r="AJ62" s="250"/>
      <c r="AK62" s="250"/>
      <c r="AL62" s="250"/>
      <c r="AM62" s="250"/>
      <c r="AN62" s="250"/>
      <c r="AO62" s="250"/>
      <c r="AP62" s="250"/>
      <c r="AQ62" s="250"/>
      <c r="AR62" s="250"/>
      <c r="AS62" s="188"/>
      <c r="AT62" s="188"/>
      <c r="AU62" s="188"/>
      <c r="AV62" s="251"/>
      <c r="AW62" s="251"/>
      <c r="AX62" s="251"/>
      <c r="AY62" s="251"/>
      <c r="AZ62" s="251"/>
      <c r="BA62" s="251"/>
      <c r="BB62" s="251"/>
      <c r="BC62" s="252"/>
      <c r="BD62" s="258"/>
      <c r="BE62" s="258"/>
      <c r="BF62" s="258"/>
      <c r="BG62" s="258"/>
      <c r="BH62" s="258"/>
      <c r="BI62" s="258"/>
      <c r="BJ62" s="258"/>
      <c r="BK62" s="258"/>
      <c r="BL62" s="258"/>
    </row>
    <row r="63" spans="1:64" ht="15" customHeight="1">
      <c r="A63" s="238"/>
      <c r="B63" s="229"/>
      <c r="C63" s="229"/>
      <c r="D63" s="229"/>
      <c r="E63" s="229"/>
      <c r="F63" s="229"/>
      <c r="G63" s="229"/>
      <c r="H63" s="229"/>
      <c r="I63" s="229"/>
      <c r="J63" s="229"/>
      <c r="K63" s="229"/>
      <c r="L63" s="229"/>
      <c r="M63" s="238"/>
      <c r="N63" s="238"/>
      <c r="O63" s="253"/>
      <c r="P63" s="253"/>
      <c r="Q63" s="253"/>
      <c r="R63" s="240"/>
      <c r="S63" s="240"/>
      <c r="T63" s="240"/>
      <c r="U63" s="247"/>
      <c r="V63" s="247"/>
      <c r="W63" s="247"/>
      <c r="X63" s="247"/>
      <c r="Y63" s="229"/>
      <c r="Z63" s="229"/>
      <c r="AA63" s="229"/>
      <c r="AB63" s="248"/>
      <c r="AC63" s="229"/>
      <c r="AD63" s="249"/>
      <c r="AE63" s="249"/>
      <c r="AF63" s="249"/>
      <c r="AG63" s="249"/>
      <c r="AH63" s="250"/>
      <c r="AI63" s="250"/>
      <c r="AJ63" s="250"/>
      <c r="AK63" s="250"/>
      <c r="AL63" s="250"/>
      <c r="AM63" s="250"/>
      <c r="AN63" s="250"/>
      <c r="AO63" s="250"/>
      <c r="AP63" s="250"/>
      <c r="AQ63" s="250"/>
      <c r="AR63" s="250"/>
      <c r="AS63" s="188"/>
      <c r="AT63" s="188"/>
      <c r="AU63" s="188"/>
      <c r="AV63" s="251"/>
      <c r="AW63" s="251"/>
      <c r="AX63" s="251"/>
      <c r="AY63" s="251"/>
      <c r="AZ63" s="251"/>
      <c r="BA63" s="251"/>
      <c r="BB63" s="251"/>
      <c r="BC63" s="258"/>
      <c r="BD63" s="258"/>
      <c r="BE63" s="258"/>
      <c r="BF63" s="258"/>
      <c r="BG63" s="258"/>
      <c r="BH63" s="258"/>
      <c r="BI63" s="258"/>
      <c r="BJ63" s="258"/>
      <c r="BK63" s="258"/>
      <c r="BL63" s="258"/>
    </row>
    <row r="64" spans="1:64" ht="15" customHeight="1">
      <c r="A64" s="238"/>
      <c r="B64" s="254"/>
      <c r="C64" s="254"/>
      <c r="D64" s="254"/>
      <c r="E64" s="255"/>
      <c r="F64" s="255"/>
      <c r="G64" s="229"/>
      <c r="H64" s="229"/>
      <c r="I64" s="229"/>
      <c r="J64" s="229"/>
      <c r="K64" s="229"/>
      <c r="L64" s="229"/>
      <c r="M64" s="238"/>
      <c r="N64" s="238"/>
      <c r="O64" s="253"/>
      <c r="P64" s="253"/>
      <c r="Q64" s="253"/>
      <c r="R64" s="240"/>
      <c r="S64" s="240"/>
      <c r="T64" s="240"/>
      <c r="U64" s="256"/>
      <c r="V64" s="256"/>
      <c r="W64" s="256"/>
      <c r="X64" s="229"/>
      <c r="Y64" s="201"/>
      <c r="Z64" s="229"/>
      <c r="AA64" s="201"/>
      <c r="AB64" s="248"/>
      <c r="AC64" s="201"/>
      <c r="AD64" s="257"/>
      <c r="AE64" s="231"/>
      <c r="AF64" s="257"/>
      <c r="AG64" s="231"/>
      <c r="AH64" s="250"/>
      <c r="AI64" s="250"/>
      <c r="AJ64" s="250"/>
      <c r="AK64" s="250"/>
      <c r="AL64" s="250"/>
      <c r="AM64" s="250"/>
      <c r="AN64" s="250"/>
      <c r="AO64" s="250"/>
      <c r="AP64" s="250"/>
      <c r="AQ64" s="250"/>
      <c r="AR64" s="250"/>
      <c r="AS64" s="188"/>
      <c r="AT64" s="188"/>
      <c r="AU64" s="188"/>
      <c r="AV64" s="229"/>
      <c r="AW64" s="229"/>
      <c r="AX64" s="229"/>
      <c r="AY64" s="229"/>
      <c r="AZ64" s="229"/>
      <c r="BA64" s="229"/>
      <c r="BB64" s="229"/>
      <c r="BC64" s="258"/>
      <c r="BD64" s="258"/>
      <c r="BE64" s="258"/>
      <c r="BF64" s="258"/>
      <c r="BG64" s="258"/>
      <c r="BH64" s="258"/>
      <c r="BI64" s="258"/>
      <c r="BJ64" s="258"/>
      <c r="BK64" s="258"/>
      <c r="BL64" s="258"/>
    </row>
    <row r="65" spans="1:64" ht="15" customHeight="1">
      <c r="A65" s="238"/>
      <c r="B65" s="229"/>
      <c r="C65" s="229"/>
      <c r="D65" s="229"/>
      <c r="E65" s="229"/>
      <c r="F65" s="229"/>
      <c r="G65" s="229"/>
      <c r="H65" s="229"/>
      <c r="I65" s="229"/>
      <c r="J65" s="229"/>
      <c r="K65" s="229"/>
      <c r="L65" s="229"/>
      <c r="M65" s="238"/>
      <c r="N65" s="238"/>
      <c r="O65" s="240"/>
      <c r="P65" s="240"/>
      <c r="Q65" s="240"/>
      <c r="R65" s="240"/>
      <c r="S65" s="240"/>
      <c r="T65" s="240"/>
      <c r="U65" s="247"/>
      <c r="V65" s="247"/>
      <c r="W65" s="247"/>
      <c r="X65" s="247"/>
      <c r="Y65" s="229"/>
      <c r="Z65" s="229"/>
      <c r="AA65" s="229"/>
      <c r="AB65" s="248"/>
      <c r="AC65" s="229"/>
      <c r="AD65" s="249"/>
      <c r="AE65" s="249"/>
      <c r="AF65" s="249"/>
      <c r="AG65" s="249"/>
      <c r="AH65" s="250"/>
      <c r="AI65" s="250"/>
      <c r="AJ65" s="250"/>
      <c r="AK65" s="250"/>
      <c r="AL65" s="250"/>
      <c r="AM65" s="250"/>
      <c r="AN65" s="250"/>
      <c r="AO65" s="250"/>
      <c r="AP65" s="250"/>
      <c r="AQ65" s="250"/>
      <c r="AR65" s="250"/>
      <c r="AS65" s="188"/>
      <c r="AT65" s="188"/>
      <c r="AU65" s="188"/>
      <c r="AV65" s="251"/>
      <c r="AW65" s="251"/>
      <c r="AX65" s="251"/>
      <c r="AY65" s="251"/>
      <c r="AZ65" s="251"/>
      <c r="BA65" s="251"/>
      <c r="BB65" s="251"/>
      <c r="BC65" s="252"/>
      <c r="BD65" s="258"/>
      <c r="BE65" s="258"/>
      <c r="BF65" s="258"/>
      <c r="BG65" s="258"/>
      <c r="BH65" s="258"/>
      <c r="BI65" s="258"/>
      <c r="BJ65" s="258"/>
      <c r="BK65" s="258"/>
      <c r="BL65" s="258"/>
    </row>
    <row r="66" spans="1:64" ht="15" customHeight="1">
      <c r="A66" s="238"/>
      <c r="B66" s="229"/>
      <c r="C66" s="229"/>
      <c r="D66" s="229"/>
      <c r="E66" s="229"/>
      <c r="F66" s="229"/>
      <c r="G66" s="229"/>
      <c r="H66" s="229"/>
      <c r="I66" s="229"/>
      <c r="J66" s="229"/>
      <c r="K66" s="229"/>
      <c r="L66" s="229"/>
      <c r="M66" s="238"/>
      <c r="N66" s="238"/>
      <c r="O66" s="253"/>
      <c r="P66" s="253"/>
      <c r="Q66" s="253"/>
      <c r="R66" s="240"/>
      <c r="S66" s="240"/>
      <c r="T66" s="240"/>
      <c r="U66" s="247"/>
      <c r="V66" s="247"/>
      <c r="W66" s="247"/>
      <c r="X66" s="247"/>
      <c r="Y66" s="229"/>
      <c r="Z66" s="229"/>
      <c r="AA66" s="229"/>
      <c r="AB66" s="248"/>
      <c r="AC66" s="229"/>
      <c r="AD66" s="249"/>
      <c r="AE66" s="249"/>
      <c r="AF66" s="249"/>
      <c r="AG66" s="249"/>
      <c r="AH66" s="250"/>
      <c r="AI66" s="250"/>
      <c r="AJ66" s="250"/>
      <c r="AK66" s="250"/>
      <c r="AL66" s="250"/>
      <c r="AM66" s="250"/>
      <c r="AN66" s="250"/>
      <c r="AO66" s="250"/>
      <c r="AP66" s="250"/>
      <c r="AQ66" s="250"/>
      <c r="AR66" s="250"/>
      <c r="AS66" s="188"/>
      <c r="AT66" s="188"/>
      <c r="AU66" s="188"/>
      <c r="AV66" s="251"/>
      <c r="AW66" s="251"/>
      <c r="AX66" s="251"/>
      <c r="AY66" s="251"/>
      <c r="AZ66" s="251"/>
      <c r="BA66" s="251"/>
      <c r="BB66" s="251"/>
      <c r="BC66" s="258"/>
      <c r="BD66" s="258"/>
      <c r="BE66" s="258"/>
      <c r="BF66" s="258"/>
      <c r="BG66" s="258"/>
      <c r="BH66" s="258"/>
      <c r="BI66" s="258"/>
      <c r="BJ66" s="258"/>
      <c r="BK66" s="258"/>
      <c r="BL66" s="258"/>
    </row>
    <row r="67" spans="1:64" ht="15" customHeight="1">
      <c r="A67" s="238"/>
      <c r="B67" s="254"/>
      <c r="C67" s="254"/>
      <c r="D67" s="254"/>
      <c r="E67" s="255"/>
      <c r="F67" s="255"/>
      <c r="G67" s="229"/>
      <c r="H67" s="229"/>
      <c r="I67" s="229"/>
      <c r="J67" s="229"/>
      <c r="K67" s="229"/>
      <c r="L67" s="229"/>
      <c r="M67" s="238"/>
      <c r="N67" s="238"/>
      <c r="O67" s="253"/>
      <c r="P67" s="253"/>
      <c r="Q67" s="253"/>
      <c r="R67" s="240"/>
      <c r="S67" s="240"/>
      <c r="T67" s="240"/>
      <c r="U67" s="256"/>
      <c r="V67" s="256"/>
      <c r="W67" s="256"/>
      <c r="X67" s="229"/>
      <c r="Y67" s="201"/>
      <c r="Z67" s="229"/>
      <c r="AA67" s="201"/>
      <c r="AB67" s="248"/>
      <c r="AC67" s="201"/>
      <c r="AD67" s="257"/>
      <c r="AE67" s="231"/>
      <c r="AF67" s="257"/>
      <c r="AG67" s="231"/>
      <c r="AH67" s="250"/>
      <c r="AI67" s="250"/>
      <c r="AJ67" s="250"/>
      <c r="AK67" s="250"/>
      <c r="AL67" s="250"/>
      <c r="AM67" s="250"/>
      <c r="AN67" s="250"/>
      <c r="AO67" s="250"/>
      <c r="AP67" s="250"/>
      <c r="AQ67" s="250"/>
      <c r="AR67" s="250"/>
      <c r="AS67" s="188"/>
      <c r="AT67" s="188"/>
      <c r="AU67" s="188"/>
      <c r="AV67" s="229"/>
      <c r="AW67" s="229"/>
      <c r="AX67" s="229"/>
      <c r="AY67" s="229"/>
      <c r="AZ67" s="229"/>
      <c r="BA67" s="229"/>
      <c r="BB67" s="229"/>
      <c r="BC67" s="258"/>
      <c r="BD67" s="258"/>
      <c r="BE67" s="258"/>
      <c r="BF67" s="258"/>
      <c r="BG67" s="258"/>
      <c r="BH67" s="258"/>
      <c r="BI67" s="258"/>
      <c r="BJ67" s="258"/>
      <c r="BK67" s="258"/>
      <c r="BL67" s="258"/>
    </row>
    <row r="68" spans="1:64" ht="15" customHeight="1">
      <c r="A68" s="238"/>
      <c r="B68" s="229"/>
      <c r="C68" s="229"/>
      <c r="D68" s="229"/>
      <c r="E68" s="229"/>
      <c r="F68" s="229"/>
      <c r="G68" s="229"/>
      <c r="H68" s="229"/>
      <c r="I68" s="229"/>
      <c r="J68" s="229"/>
      <c r="K68" s="229"/>
      <c r="L68" s="229"/>
      <c r="M68" s="238"/>
      <c r="N68" s="238"/>
      <c r="O68" s="240"/>
      <c r="P68" s="240"/>
      <c r="Q68" s="240"/>
      <c r="R68" s="240"/>
      <c r="S68" s="240"/>
      <c r="T68" s="240"/>
      <c r="U68" s="247"/>
      <c r="V68" s="247"/>
      <c r="W68" s="247"/>
      <c r="X68" s="247"/>
      <c r="Y68" s="229"/>
      <c r="Z68" s="229"/>
      <c r="AA68" s="229"/>
      <c r="AB68" s="248"/>
      <c r="AC68" s="229"/>
      <c r="AD68" s="249"/>
      <c r="AE68" s="249"/>
      <c r="AF68" s="249"/>
      <c r="AG68" s="249"/>
      <c r="AH68" s="250"/>
      <c r="AI68" s="250"/>
      <c r="AJ68" s="250"/>
      <c r="AK68" s="250"/>
      <c r="AL68" s="250"/>
      <c r="AM68" s="250"/>
      <c r="AN68" s="250"/>
      <c r="AO68" s="250"/>
      <c r="AP68" s="250"/>
      <c r="AQ68" s="250"/>
      <c r="AR68" s="250"/>
      <c r="AS68" s="188"/>
      <c r="AT68" s="188"/>
      <c r="AU68" s="188"/>
      <c r="AV68" s="251"/>
      <c r="AW68" s="251"/>
      <c r="AX68" s="251"/>
      <c r="AY68" s="251"/>
      <c r="AZ68" s="251"/>
      <c r="BA68" s="251"/>
      <c r="BB68" s="251"/>
      <c r="BC68" s="252"/>
      <c r="BD68" s="252"/>
      <c r="BE68" s="252"/>
      <c r="BF68" s="252"/>
      <c r="BG68" s="252"/>
      <c r="BH68" s="252"/>
      <c r="BI68" s="252"/>
      <c r="BJ68" s="252"/>
      <c r="BK68" s="252"/>
      <c r="BL68" s="252"/>
    </row>
    <row r="69" spans="1:64" ht="15" customHeight="1">
      <c r="A69" s="238"/>
      <c r="B69" s="229"/>
      <c r="C69" s="229"/>
      <c r="D69" s="229"/>
      <c r="E69" s="229"/>
      <c r="F69" s="229"/>
      <c r="G69" s="229"/>
      <c r="H69" s="229"/>
      <c r="I69" s="229"/>
      <c r="J69" s="229"/>
      <c r="K69" s="229"/>
      <c r="L69" s="229"/>
      <c r="M69" s="238"/>
      <c r="N69" s="238"/>
      <c r="O69" s="253"/>
      <c r="P69" s="253"/>
      <c r="Q69" s="253"/>
      <c r="R69" s="240"/>
      <c r="S69" s="240"/>
      <c r="T69" s="240"/>
      <c r="U69" s="247"/>
      <c r="V69" s="247"/>
      <c r="W69" s="247"/>
      <c r="X69" s="247"/>
      <c r="Y69" s="229"/>
      <c r="Z69" s="229"/>
      <c r="AA69" s="229"/>
      <c r="AB69" s="248"/>
      <c r="AC69" s="229"/>
      <c r="AD69" s="249"/>
      <c r="AE69" s="249"/>
      <c r="AF69" s="249"/>
      <c r="AG69" s="249"/>
      <c r="AH69" s="250"/>
      <c r="AI69" s="250"/>
      <c r="AJ69" s="250"/>
      <c r="AK69" s="250"/>
      <c r="AL69" s="250"/>
      <c r="AM69" s="250"/>
      <c r="AN69" s="250"/>
      <c r="AO69" s="250"/>
      <c r="AP69" s="250"/>
      <c r="AQ69" s="250"/>
      <c r="AR69" s="250"/>
      <c r="AS69" s="188"/>
      <c r="AT69" s="188"/>
      <c r="AU69" s="188"/>
      <c r="AV69" s="251"/>
      <c r="AW69" s="251"/>
      <c r="AX69" s="251"/>
      <c r="AY69" s="251"/>
      <c r="AZ69" s="251"/>
      <c r="BA69" s="251"/>
      <c r="BB69" s="251"/>
      <c r="BC69" s="252"/>
      <c r="BD69" s="252"/>
      <c r="BE69" s="252"/>
      <c r="BF69" s="252"/>
      <c r="BG69" s="252"/>
      <c r="BH69" s="252"/>
      <c r="BI69" s="252"/>
      <c r="BJ69" s="252"/>
      <c r="BK69" s="252"/>
      <c r="BL69" s="252"/>
    </row>
    <row r="70" spans="1:64" ht="15" customHeight="1">
      <c r="A70" s="238"/>
      <c r="B70" s="254"/>
      <c r="C70" s="254"/>
      <c r="D70" s="254"/>
      <c r="E70" s="255"/>
      <c r="F70" s="255"/>
      <c r="G70" s="229"/>
      <c r="H70" s="229"/>
      <c r="I70" s="229"/>
      <c r="J70" s="229"/>
      <c r="K70" s="229"/>
      <c r="L70" s="229"/>
      <c r="M70" s="238"/>
      <c r="N70" s="238"/>
      <c r="O70" s="253"/>
      <c r="P70" s="253"/>
      <c r="Q70" s="253"/>
      <c r="R70" s="240"/>
      <c r="S70" s="240"/>
      <c r="T70" s="240"/>
      <c r="U70" s="256"/>
      <c r="V70" s="256"/>
      <c r="W70" s="256"/>
      <c r="X70" s="229"/>
      <c r="Y70" s="201"/>
      <c r="Z70" s="229"/>
      <c r="AA70" s="201"/>
      <c r="AB70" s="248"/>
      <c r="AC70" s="201"/>
      <c r="AD70" s="257"/>
      <c r="AE70" s="231"/>
      <c r="AF70" s="257"/>
      <c r="AG70" s="231"/>
      <c r="AH70" s="250"/>
      <c r="AI70" s="250"/>
      <c r="AJ70" s="250"/>
      <c r="AK70" s="250"/>
      <c r="AL70" s="250"/>
      <c r="AM70" s="250"/>
      <c r="AN70" s="250"/>
      <c r="AO70" s="250"/>
      <c r="AP70" s="250"/>
      <c r="AQ70" s="250"/>
      <c r="AR70" s="250"/>
      <c r="AS70" s="188"/>
      <c r="AT70" s="188"/>
      <c r="AU70" s="188"/>
      <c r="AV70" s="229"/>
      <c r="AW70" s="229"/>
      <c r="AX70" s="229"/>
      <c r="AY70" s="229"/>
      <c r="AZ70" s="229"/>
      <c r="BA70" s="229"/>
      <c r="BB70" s="229"/>
      <c r="BC70" s="252"/>
      <c r="BD70" s="252"/>
      <c r="BE70" s="252"/>
      <c r="BF70" s="252"/>
      <c r="BG70" s="252"/>
      <c r="BH70" s="252"/>
      <c r="BI70" s="252"/>
      <c r="BJ70" s="252"/>
      <c r="BK70" s="252"/>
      <c r="BL70" s="252"/>
    </row>
    <row r="71" spans="1:64" ht="15" customHeight="1">
      <c r="A71" s="238"/>
      <c r="B71" s="229"/>
      <c r="C71" s="229"/>
      <c r="D71" s="229"/>
      <c r="E71" s="229"/>
      <c r="F71" s="229"/>
      <c r="G71" s="229"/>
      <c r="H71" s="229"/>
      <c r="I71" s="229"/>
      <c r="J71" s="229"/>
      <c r="K71" s="229"/>
      <c r="L71" s="229"/>
      <c r="M71" s="238"/>
      <c r="N71" s="238"/>
      <c r="O71" s="240"/>
      <c r="P71" s="240"/>
      <c r="Q71" s="240"/>
      <c r="R71" s="240"/>
      <c r="S71" s="240"/>
      <c r="T71" s="240"/>
      <c r="U71" s="247"/>
      <c r="V71" s="247"/>
      <c r="W71" s="247"/>
      <c r="X71" s="247"/>
      <c r="Y71" s="229"/>
      <c r="Z71" s="229"/>
      <c r="AA71" s="229"/>
      <c r="AB71" s="248"/>
      <c r="AC71" s="229"/>
      <c r="AD71" s="249"/>
      <c r="AE71" s="249"/>
      <c r="AF71" s="249"/>
      <c r="AG71" s="249"/>
      <c r="AH71" s="250"/>
      <c r="AI71" s="250"/>
      <c r="AJ71" s="250"/>
      <c r="AK71" s="250"/>
      <c r="AL71" s="250"/>
      <c r="AM71" s="250"/>
      <c r="AN71" s="250"/>
      <c r="AO71" s="250"/>
      <c r="AP71" s="250"/>
      <c r="AQ71" s="250"/>
      <c r="AR71" s="250"/>
      <c r="AS71" s="188"/>
      <c r="AT71" s="188"/>
      <c r="AU71" s="188"/>
      <c r="AV71" s="251"/>
      <c r="AW71" s="251"/>
      <c r="AX71" s="251"/>
      <c r="AY71" s="251"/>
      <c r="AZ71" s="251"/>
      <c r="BA71" s="251"/>
      <c r="BB71" s="251"/>
      <c r="BC71" s="252"/>
      <c r="BD71" s="252"/>
      <c r="BE71" s="252"/>
      <c r="BF71" s="252"/>
      <c r="BG71" s="252"/>
      <c r="BH71" s="252"/>
      <c r="BI71" s="252"/>
      <c r="BJ71" s="252"/>
      <c r="BK71" s="252"/>
      <c r="BL71" s="252"/>
    </row>
    <row r="72" spans="1:64" ht="15" customHeight="1">
      <c r="A72" s="238"/>
      <c r="B72" s="229"/>
      <c r="C72" s="229"/>
      <c r="D72" s="229"/>
      <c r="E72" s="229"/>
      <c r="F72" s="229"/>
      <c r="G72" s="229"/>
      <c r="H72" s="229"/>
      <c r="I72" s="229"/>
      <c r="J72" s="229"/>
      <c r="K72" s="229"/>
      <c r="L72" s="229"/>
      <c r="M72" s="238"/>
      <c r="N72" s="238"/>
      <c r="O72" s="253"/>
      <c r="P72" s="253"/>
      <c r="Q72" s="253"/>
      <c r="R72" s="240"/>
      <c r="S72" s="240"/>
      <c r="T72" s="240"/>
      <c r="U72" s="247"/>
      <c r="V72" s="247"/>
      <c r="W72" s="247"/>
      <c r="X72" s="247"/>
      <c r="Y72" s="229"/>
      <c r="Z72" s="229"/>
      <c r="AA72" s="229"/>
      <c r="AB72" s="248"/>
      <c r="AC72" s="229"/>
      <c r="AD72" s="249"/>
      <c r="AE72" s="249"/>
      <c r="AF72" s="249"/>
      <c r="AG72" s="249"/>
      <c r="AH72" s="250"/>
      <c r="AI72" s="250"/>
      <c r="AJ72" s="250"/>
      <c r="AK72" s="250"/>
      <c r="AL72" s="250"/>
      <c r="AM72" s="250"/>
      <c r="AN72" s="250"/>
      <c r="AO72" s="250"/>
      <c r="AP72" s="250"/>
      <c r="AQ72" s="250"/>
      <c r="AR72" s="250"/>
      <c r="AS72" s="188"/>
      <c r="AT72" s="188"/>
      <c r="AU72" s="188"/>
      <c r="AV72" s="251"/>
      <c r="AW72" s="251"/>
      <c r="AX72" s="251"/>
      <c r="AY72" s="251"/>
      <c r="AZ72" s="251"/>
      <c r="BA72" s="251"/>
      <c r="BB72" s="251"/>
      <c r="BC72" s="252"/>
      <c r="BD72" s="252"/>
      <c r="BE72" s="252"/>
      <c r="BF72" s="252"/>
      <c r="BG72" s="252"/>
      <c r="BH72" s="252"/>
      <c r="BI72" s="252"/>
      <c r="BJ72" s="252"/>
      <c r="BK72" s="252"/>
      <c r="BL72" s="252"/>
    </row>
    <row r="73" spans="1:64" ht="15" customHeight="1">
      <c r="A73" s="238"/>
      <c r="B73" s="254"/>
      <c r="C73" s="254"/>
      <c r="D73" s="254"/>
      <c r="E73" s="255"/>
      <c r="F73" s="255"/>
      <c r="G73" s="229"/>
      <c r="H73" s="229"/>
      <c r="I73" s="229"/>
      <c r="J73" s="229"/>
      <c r="K73" s="229"/>
      <c r="L73" s="229"/>
      <c r="M73" s="238"/>
      <c r="N73" s="238"/>
      <c r="O73" s="253"/>
      <c r="P73" s="253"/>
      <c r="Q73" s="253"/>
      <c r="R73" s="240"/>
      <c r="S73" s="240"/>
      <c r="T73" s="240"/>
      <c r="U73" s="256"/>
      <c r="V73" s="256"/>
      <c r="W73" s="256"/>
      <c r="X73" s="229"/>
      <c r="Y73" s="201"/>
      <c r="Z73" s="229"/>
      <c r="AA73" s="201"/>
      <c r="AB73" s="248"/>
      <c r="AC73" s="201"/>
      <c r="AD73" s="257"/>
      <c r="AE73" s="231"/>
      <c r="AF73" s="257"/>
      <c r="AG73" s="231"/>
      <c r="AH73" s="250"/>
      <c r="AI73" s="250"/>
      <c r="AJ73" s="250"/>
      <c r="AK73" s="250"/>
      <c r="AL73" s="250"/>
      <c r="AM73" s="250"/>
      <c r="AN73" s="250"/>
      <c r="AO73" s="250"/>
      <c r="AP73" s="250"/>
      <c r="AQ73" s="250"/>
      <c r="AR73" s="250"/>
      <c r="AS73" s="188"/>
      <c r="AT73" s="188"/>
      <c r="AU73" s="188"/>
      <c r="AV73" s="229"/>
      <c r="AW73" s="229"/>
      <c r="AX73" s="229"/>
      <c r="AY73" s="229"/>
      <c r="AZ73" s="229"/>
      <c r="BA73" s="229"/>
      <c r="BB73" s="229"/>
      <c r="BC73" s="252"/>
      <c r="BD73" s="252"/>
      <c r="BE73" s="252"/>
      <c r="BF73" s="252"/>
      <c r="BG73" s="252"/>
      <c r="BH73" s="252"/>
      <c r="BI73" s="252"/>
      <c r="BJ73" s="252"/>
      <c r="BK73" s="252"/>
      <c r="BL73" s="252"/>
    </row>
    <row r="74" spans="1:64" ht="14.1" customHeight="1">
      <c r="A74" s="240"/>
      <c r="B74" s="240"/>
      <c r="C74" s="240"/>
      <c r="D74" s="240"/>
      <c r="E74" s="240"/>
      <c r="F74" s="240"/>
      <c r="G74" s="240"/>
      <c r="H74" s="240"/>
      <c r="I74" s="240"/>
      <c r="J74" s="240"/>
      <c r="K74" s="240"/>
      <c r="L74" s="240"/>
      <c r="M74" s="240"/>
      <c r="N74" s="240"/>
      <c r="O74" s="240"/>
      <c r="P74" s="240"/>
      <c r="Q74" s="240"/>
      <c r="R74" s="240"/>
      <c r="S74" s="240"/>
      <c r="T74" s="240"/>
      <c r="U74" s="240"/>
      <c r="V74" s="240"/>
      <c r="W74" s="240"/>
      <c r="X74" s="259"/>
      <c r="Y74" s="260"/>
      <c r="Z74" s="261"/>
      <c r="AA74" s="260"/>
      <c r="AB74" s="248"/>
      <c r="AC74" s="260"/>
      <c r="AD74" s="262"/>
      <c r="AE74" s="262"/>
      <c r="AF74" s="262"/>
      <c r="AG74" s="262"/>
      <c r="AH74" s="263"/>
      <c r="AI74" s="263"/>
      <c r="AJ74" s="263"/>
      <c r="AK74" s="263"/>
      <c r="AL74" s="263"/>
      <c r="AM74" s="263"/>
      <c r="AN74" s="263"/>
      <c r="AO74" s="263"/>
      <c r="AP74" s="263"/>
      <c r="AQ74" s="263"/>
      <c r="AR74" s="263"/>
      <c r="AS74" s="248"/>
      <c r="AT74" s="248"/>
      <c r="AU74" s="248"/>
      <c r="AV74" s="259"/>
      <c r="AW74" s="259"/>
      <c r="AX74" s="259"/>
      <c r="AY74" s="259"/>
      <c r="AZ74" s="259"/>
      <c r="BA74" s="259"/>
      <c r="BB74" s="259"/>
      <c r="BC74" s="254"/>
      <c r="BD74" s="254"/>
      <c r="BE74" s="254"/>
      <c r="BF74" s="254"/>
      <c r="BG74" s="254"/>
      <c r="BH74" s="254"/>
      <c r="BI74" s="254"/>
      <c r="BJ74" s="254"/>
      <c r="BK74" s="254"/>
      <c r="BL74" s="254"/>
    </row>
    <row r="75" spans="1:64" ht="14.1" customHeight="1">
      <c r="A75" s="240"/>
      <c r="B75" s="240"/>
      <c r="C75" s="240"/>
      <c r="D75" s="240"/>
      <c r="E75" s="240"/>
      <c r="F75" s="240"/>
      <c r="G75" s="240"/>
      <c r="H75" s="240"/>
      <c r="I75" s="240"/>
      <c r="J75" s="240"/>
      <c r="K75" s="240"/>
      <c r="L75" s="240"/>
      <c r="M75" s="240"/>
      <c r="N75" s="240"/>
      <c r="O75" s="240"/>
      <c r="P75" s="240"/>
      <c r="Q75" s="240"/>
      <c r="R75" s="240"/>
      <c r="S75" s="240"/>
      <c r="T75" s="240"/>
      <c r="U75" s="240"/>
      <c r="V75" s="240"/>
      <c r="W75" s="240"/>
      <c r="X75" s="261"/>
      <c r="Y75" s="260"/>
      <c r="Z75" s="261"/>
      <c r="AA75" s="260"/>
      <c r="AB75" s="248"/>
      <c r="AC75" s="260"/>
      <c r="AD75" s="262"/>
      <c r="AE75" s="262"/>
      <c r="AF75" s="262"/>
      <c r="AG75" s="262"/>
      <c r="AH75" s="263"/>
      <c r="AI75" s="263"/>
      <c r="AJ75" s="263"/>
      <c r="AK75" s="263"/>
      <c r="AL75" s="263"/>
      <c r="AM75" s="263"/>
      <c r="AN75" s="263"/>
      <c r="AO75" s="263"/>
      <c r="AP75" s="263"/>
      <c r="AQ75" s="263"/>
      <c r="AR75" s="263"/>
      <c r="AS75" s="248"/>
      <c r="AT75" s="248"/>
      <c r="AU75" s="248"/>
      <c r="AV75" s="259"/>
      <c r="AW75" s="259"/>
      <c r="AX75" s="259"/>
      <c r="AY75" s="259"/>
      <c r="AZ75" s="259"/>
      <c r="BA75" s="259"/>
      <c r="BB75" s="259"/>
      <c r="BC75" s="254"/>
      <c r="BD75" s="254"/>
      <c r="BE75" s="254"/>
      <c r="BF75" s="254"/>
      <c r="BG75" s="254"/>
      <c r="BH75" s="254"/>
      <c r="BI75" s="254"/>
      <c r="BJ75" s="254"/>
      <c r="BK75" s="254"/>
      <c r="BL75" s="254"/>
    </row>
    <row r="76" spans="1:64">
      <c r="A76" s="128"/>
      <c r="B76" s="128"/>
      <c r="C76" s="179"/>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c r="BJ76" s="217"/>
      <c r="BK76" s="217"/>
      <c r="BL76" s="128"/>
    </row>
    <row r="77" spans="1:64">
      <c r="A77" s="180"/>
      <c r="B77" s="180"/>
      <c r="C77" s="179"/>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17"/>
      <c r="BJ77" s="217"/>
      <c r="BK77" s="217"/>
      <c r="BL77" s="128"/>
    </row>
    <row r="78" spans="1:64">
      <c r="A78" s="128"/>
      <c r="B78" s="128"/>
      <c r="C78" s="179"/>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c r="BC78" s="218"/>
      <c r="BD78" s="218"/>
      <c r="BE78" s="218"/>
      <c r="BF78" s="218"/>
      <c r="BG78" s="218"/>
      <c r="BH78" s="218"/>
      <c r="BI78" s="218"/>
      <c r="BJ78" s="218"/>
      <c r="BK78" s="218"/>
      <c r="BL78" s="128"/>
    </row>
    <row r="79" spans="1:64">
      <c r="A79" s="128"/>
      <c r="B79" s="128"/>
      <c r="C79" s="181"/>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c r="BI79" s="216"/>
      <c r="BJ79" s="216"/>
      <c r="BK79" s="216"/>
      <c r="BL79" s="216"/>
    </row>
    <row r="80" spans="1:64">
      <c r="A80" s="128"/>
      <c r="B80" s="183"/>
      <c r="C80" s="181"/>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row>
    <row r="81" spans="1:64">
      <c r="A81" s="128"/>
      <c r="B81" s="128"/>
      <c r="C81" s="181"/>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c r="BI81" s="216"/>
      <c r="BJ81" s="216"/>
      <c r="BK81" s="216"/>
      <c r="BL81" s="216"/>
    </row>
    <row r="82" spans="1:64">
      <c r="A82" s="128"/>
      <c r="B82" s="128"/>
      <c r="C82" s="181"/>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c r="BG82" s="216"/>
      <c r="BH82" s="216"/>
      <c r="BI82" s="216"/>
      <c r="BJ82" s="216"/>
      <c r="BK82" s="216"/>
      <c r="BL82" s="216"/>
    </row>
    <row r="83" spans="1:64">
      <c r="A83" s="128"/>
      <c r="B83" s="128"/>
      <c r="C83" s="219"/>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128"/>
    </row>
    <row r="84" spans="1:64">
      <c r="A84" s="128"/>
      <c r="B84" s="128"/>
      <c r="C84" s="220"/>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c r="BI84" s="216"/>
      <c r="BJ84" s="216"/>
      <c r="BK84" s="216"/>
      <c r="BL84" s="128"/>
    </row>
    <row r="85" spans="1:64">
      <c r="C85" s="185"/>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row>
  </sheetData>
  <sheetProtection algorithmName="SHA-512" hashValue="4AvipZm1nxH8m20+jrMVYJvcbSnHbYDC5auGxX8GgGn6yRextY9CQQSpiYZyVocm/NPAJdb4HxwVR0cGSrQHFA==" saltValue="+bRG4YIYnyZYNQNdO2qBDQ==" spinCount="100000" sheet="1" objects="1" scenarios="1"/>
  <mergeCells count="288">
    <mergeCell ref="B3:D3"/>
    <mergeCell ref="C39:C40"/>
    <mergeCell ref="D39:BI40"/>
    <mergeCell ref="D41:BI41"/>
    <mergeCell ref="AY32:BB33"/>
    <mergeCell ref="BC32:BL33"/>
    <mergeCell ref="A34:B34"/>
    <mergeCell ref="D34:BI35"/>
    <mergeCell ref="D36:BI36"/>
    <mergeCell ref="C37:C38"/>
    <mergeCell ref="D37:BI38"/>
    <mergeCell ref="A32:W33"/>
    <mergeCell ref="AD32:AE33"/>
    <mergeCell ref="AF32:AG33"/>
    <mergeCell ref="AH32:AR33"/>
    <mergeCell ref="AS32:AU33"/>
    <mergeCell ref="AV32:AX33"/>
    <mergeCell ref="A29:A31"/>
    <mergeCell ref="B29:F30"/>
    <mergeCell ref="G29:L31"/>
    <mergeCell ref="M29:M31"/>
    <mergeCell ref="N29:N31"/>
    <mergeCell ref="B31:D31"/>
    <mergeCell ref="E31:F31"/>
    <mergeCell ref="O30:Q31"/>
    <mergeCell ref="AH30:AJ30"/>
    <mergeCell ref="AK30:AN30"/>
    <mergeCell ref="AO30:AR30"/>
    <mergeCell ref="U31:W31"/>
    <mergeCell ref="AH31:AJ31"/>
    <mergeCell ref="AB29:AB30"/>
    <mergeCell ref="AC29:AC30"/>
    <mergeCell ref="AD29:AE30"/>
    <mergeCell ref="AF29:AG30"/>
    <mergeCell ref="AH29:AJ29"/>
    <mergeCell ref="AK29:AN29"/>
    <mergeCell ref="R29:T31"/>
    <mergeCell ref="U29:W30"/>
    <mergeCell ref="X29:X30"/>
    <mergeCell ref="Y29:Y30"/>
    <mergeCell ref="Z29:Z30"/>
    <mergeCell ref="AA29:AA30"/>
    <mergeCell ref="O29:Q29"/>
    <mergeCell ref="AK31:AN31"/>
    <mergeCell ref="AO31:AR31"/>
    <mergeCell ref="AO29:AR29"/>
    <mergeCell ref="U28:W28"/>
    <mergeCell ref="AH28:AJ28"/>
    <mergeCell ref="AK28:AN28"/>
    <mergeCell ref="AO23:AR23"/>
    <mergeCell ref="AS23:AU25"/>
    <mergeCell ref="AO28:AR28"/>
    <mergeCell ref="AS26:AU28"/>
    <mergeCell ref="AV26:AX27"/>
    <mergeCell ref="U26:W27"/>
    <mergeCell ref="X26:X27"/>
    <mergeCell ref="Y26:Y27"/>
    <mergeCell ref="Z26:Z27"/>
    <mergeCell ref="AA26:AA27"/>
    <mergeCell ref="AV23:AX24"/>
    <mergeCell ref="AB26:AB27"/>
    <mergeCell ref="AS29:AU31"/>
    <mergeCell ref="BC26:BL28"/>
    <mergeCell ref="AH27:AJ27"/>
    <mergeCell ref="AK27:AN27"/>
    <mergeCell ref="AO27:AR27"/>
    <mergeCell ref="AV28:AX28"/>
    <mergeCell ref="AC26:AC27"/>
    <mergeCell ref="AD26:AE27"/>
    <mergeCell ref="AF26:AG27"/>
    <mergeCell ref="AH26:AJ26"/>
    <mergeCell ref="AK26:AN26"/>
    <mergeCell ref="AO26:AR26"/>
    <mergeCell ref="BC29:BL31"/>
    <mergeCell ref="AV31:AX31"/>
    <mergeCell ref="AV29:AX30"/>
    <mergeCell ref="A26:A28"/>
    <mergeCell ref="B26:F27"/>
    <mergeCell ref="G26:L28"/>
    <mergeCell ref="M26:M28"/>
    <mergeCell ref="N26:N28"/>
    <mergeCell ref="O26:Q26"/>
    <mergeCell ref="R26:T28"/>
    <mergeCell ref="A23:A25"/>
    <mergeCell ref="B23:F24"/>
    <mergeCell ref="G23:L25"/>
    <mergeCell ref="M23:M25"/>
    <mergeCell ref="N23:N25"/>
    <mergeCell ref="B25:D25"/>
    <mergeCell ref="E25:F25"/>
    <mergeCell ref="B28:D28"/>
    <mergeCell ref="E28:F28"/>
    <mergeCell ref="O27:Q28"/>
    <mergeCell ref="BC23:BL25"/>
    <mergeCell ref="O24:Q25"/>
    <mergeCell ref="AH24:AJ24"/>
    <mergeCell ref="AK24:AN24"/>
    <mergeCell ref="AO24:AR24"/>
    <mergeCell ref="U25:W25"/>
    <mergeCell ref="AH25:AJ25"/>
    <mergeCell ref="AB23:AB24"/>
    <mergeCell ref="AC23:AC24"/>
    <mergeCell ref="AD23:AE24"/>
    <mergeCell ref="AF23:AG24"/>
    <mergeCell ref="AH23:AJ23"/>
    <mergeCell ref="AK23:AN23"/>
    <mergeCell ref="R23:T25"/>
    <mergeCell ref="U23:W24"/>
    <mergeCell ref="X23:X24"/>
    <mergeCell ref="Y23:Y24"/>
    <mergeCell ref="Z23:Z24"/>
    <mergeCell ref="AA23:AA24"/>
    <mergeCell ref="O23:Q23"/>
    <mergeCell ref="AK25:AN25"/>
    <mergeCell ref="AO25:AR25"/>
    <mergeCell ref="AV25:AX25"/>
    <mergeCell ref="AV20:AX21"/>
    <mergeCell ref="BC20:BL22"/>
    <mergeCell ref="O21:Q22"/>
    <mergeCell ref="AH21:AJ21"/>
    <mergeCell ref="AK21:AN21"/>
    <mergeCell ref="AO21:AR21"/>
    <mergeCell ref="AV22:AX22"/>
    <mergeCell ref="AC20:AC21"/>
    <mergeCell ref="AD20:AE21"/>
    <mergeCell ref="AF20:AG21"/>
    <mergeCell ref="AH20:AJ20"/>
    <mergeCell ref="AK20:AN20"/>
    <mergeCell ref="AO20:AR20"/>
    <mergeCell ref="U20:W21"/>
    <mergeCell ref="X20:X21"/>
    <mergeCell ref="Y20:Y21"/>
    <mergeCell ref="Z20:Z21"/>
    <mergeCell ref="AA20:AA21"/>
    <mergeCell ref="AB20:AB21"/>
    <mergeCell ref="AV19:AX19"/>
    <mergeCell ref="A20:A22"/>
    <mergeCell ref="B20:F21"/>
    <mergeCell ref="G20:L22"/>
    <mergeCell ref="M20:M22"/>
    <mergeCell ref="N20:N22"/>
    <mergeCell ref="O20:Q20"/>
    <mergeCell ref="R20:T22"/>
    <mergeCell ref="A17:A19"/>
    <mergeCell ref="B17:F18"/>
    <mergeCell ref="G17:L19"/>
    <mergeCell ref="M17:M19"/>
    <mergeCell ref="N17:N19"/>
    <mergeCell ref="B19:D19"/>
    <mergeCell ref="E19:F19"/>
    <mergeCell ref="B22:D22"/>
    <mergeCell ref="E22:F22"/>
    <mergeCell ref="U22:W22"/>
    <mergeCell ref="AH22:AJ22"/>
    <mergeCell ref="AK22:AN22"/>
    <mergeCell ref="AO17:AR17"/>
    <mergeCell ref="AS17:AU19"/>
    <mergeCell ref="AO22:AR22"/>
    <mergeCell ref="AS20:AU22"/>
    <mergeCell ref="AB14:AB15"/>
    <mergeCell ref="AV17:AX18"/>
    <mergeCell ref="BC17:BL19"/>
    <mergeCell ref="O18:Q19"/>
    <mergeCell ref="AH18:AJ18"/>
    <mergeCell ref="AK18:AN18"/>
    <mergeCell ref="AO18:AR18"/>
    <mergeCell ref="U19:W19"/>
    <mergeCell ref="AH19:AJ19"/>
    <mergeCell ref="AB17:AB18"/>
    <mergeCell ref="AC17:AC18"/>
    <mergeCell ref="AD17:AE18"/>
    <mergeCell ref="AF17:AG18"/>
    <mergeCell ref="AH17:AJ17"/>
    <mergeCell ref="AK17:AN17"/>
    <mergeCell ref="R17:T19"/>
    <mergeCell ref="U17:W18"/>
    <mergeCell ref="X17:X18"/>
    <mergeCell ref="Y17:Y18"/>
    <mergeCell ref="Z17:Z18"/>
    <mergeCell ref="AA17:AA18"/>
    <mergeCell ref="O17:Q17"/>
    <mergeCell ref="AK19:AN19"/>
    <mergeCell ref="AO19:AR19"/>
    <mergeCell ref="U16:W16"/>
    <mergeCell ref="AH16:AJ16"/>
    <mergeCell ref="AK16:AN16"/>
    <mergeCell ref="AO11:AR11"/>
    <mergeCell ref="AS11:AU13"/>
    <mergeCell ref="AO16:AR16"/>
    <mergeCell ref="AS14:AU16"/>
    <mergeCell ref="AV14:AX15"/>
    <mergeCell ref="BC14:BL16"/>
    <mergeCell ref="AH15:AJ15"/>
    <mergeCell ref="AK15:AN15"/>
    <mergeCell ref="AO15:AR15"/>
    <mergeCell ref="AV16:AX16"/>
    <mergeCell ref="AC14:AC15"/>
    <mergeCell ref="AD14:AE15"/>
    <mergeCell ref="AF14:AG15"/>
    <mergeCell ref="AH14:AJ14"/>
    <mergeCell ref="AK14:AN14"/>
    <mergeCell ref="AO14:AR14"/>
    <mergeCell ref="U14:W15"/>
    <mergeCell ref="X14:X15"/>
    <mergeCell ref="Y14:Y15"/>
    <mergeCell ref="Z14:Z15"/>
    <mergeCell ref="AA14:AA15"/>
    <mergeCell ref="A14:A16"/>
    <mergeCell ref="B14:F15"/>
    <mergeCell ref="G14:L16"/>
    <mergeCell ref="M14:M16"/>
    <mergeCell ref="N14:N16"/>
    <mergeCell ref="O14:Q14"/>
    <mergeCell ref="R14:T16"/>
    <mergeCell ref="A11:A13"/>
    <mergeCell ref="B11:F12"/>
    <mergeCell ref="G11:L13"/>
    <mergeCell ref="M11:M13"/>
    <mergeCell ref="N11:N13"/>
    <mergeCell ref="B13:D13"/>
    <mergeCell ref="E13:F13"/>
    <mergeCell ref="B16:D16"/>
    <mergeCell ref="E16:F16"/>
    <mergeCell ref="O15:Q16"/>
    <mergeCell ref="AV11:AX12"/>
    <mergeCell ref="BC11:BL13"/>
    <mergeCell ref="O12:Q13"/>
    <mergeCell ref="AH12:AJ12"/>
    <mergeCell ref="AK12:AN12"/>
    <mergeCell ref="AO12:AR12"/>
    <mergeCell ref="U13:W13"/>
    <mergeCell ref="AH13:AJ13"/>
    <mergeCell ref="AB11:AB12"/>
    <mergeCell ref="AC11:AC12"/>
    <mergeCell ref="AD11:AE12"/>
    <mergeCell ref="AF11:AG12"/>
    <mergeCell ref="AH11:AJ11"/>
    <mergeCell ref="AK11:AN11"/>
    <mergeCell ref="R11:T13"/>
    <mergeCell ref="U11:W12"/>
    <mergeCell ref="X11:X12"/>
    <mergeCell ref="Y11:Y12"/>
    <mergeCell ref="Z11:Z12"/>
    <mergeCell ref="AA11:AA12"/>
    <mergeCell ref="O11:Q11"/>
    <mergeCell ref="AK13:AN13"/>
    <mergeCell ref="AO13:AR13"/>
    <mergeCell ref="AV13:AX13"/>
    <mergeCell ref="E9:F10"/>
    <mergeCell ref="AH9:AJ9"/>
    <mergeCell ref="AK9:AN9"/>
    <mergeCell ref="AO9:AR9"/>
    <mergeCell ref="AV9:AX10"/>
    <mergeCell ref="AD10:AE10"/>
    <mergeCell ref="AF10:AG10"/>
    <mergeCell ref="AH10:AJ10"/>
    <mergeCell ref="AK10:AN10"/>
    <mergeCell ref="O8:Q10"/>
    <mergeCell ref="U8:W10"/>
    <mergeCell ref="X8:Y10"/>
    <mergeCell ref="AH8:AJ8"/>
    <mergeCell ref="AK8:AN8"/>
    <mergeCell ref="AO8:AR8"/>
    <mergeCell ref="AO10:AR10"/>
    <mergeCell ref="A1:BL1"/>
    <mergeCell ref="A5:A10"/>
    <mergeCell ref="B5:F8"/>
    <mergeCell ref="G5:L10"/>
    <mergeCell ref="M5:M10"/>
    <mergeCell ref="N5:N10"/>
    <mergeCell ref="O5:Q7"/>
    <mergeCell ref="R5:T10"/>
    <mergeCell ref="U5:AC6"/>
    <mergeCell ref="U7:Y7"/>
    <mergeCell ref="Z7:AA10"/>
    <mergeCell ref="AB7:AC10"/>
    <mergeCell ref="AH7:AR7"/>
    <mergeCell ref="AV7:AX8"/>
    <mergeCell ref="BC7:BL10"/>
    <mergeCell ref="AD5:AG5"/>
    <mergeCell ref="AH5:AR6"/>
    <mergeCell ref="AS5:AU10"/>
    <mergeCell ref="AV5:AX6"/>
    <mergeCell ref="AY5:BB10"/>
    <mergeCell ref="BC5:BL6"/>
    <mergeCell ref="AD6:AE9"/>
    <mergeCell ref="AF6:AG9"/>
    <mergeCell ref="B9:D10"/>
  </mergeCells>
  <phoneticPr fontId="1"/>
  <conditionalFormatting sqref="B11:G11 B12:F12 E13:F13 B14:G14 B15:F15 E16:F16">
    <cfRule type="containsBlanks" dxfId="76" priority="6">
      <formula>LEN(TRIM(B11))=0</formula>
    </cfRule>
  </conditionalFormatting>
  <conditionalFormatting sqref="B53:G53 U53:AG54 B54:F54 E55:F55 U55:AC55 AE55 B56:G56 U56:AG57 B57:F57 E58:F58 U58:AC58 AE58 AG58 B62:G62 U62:AG63 B63:F63 E64:F64 U64:AC64 AE64 AG64 B65:G65 U65:AG66 B66:F66 E67:F67 U67:AC67 AE67 AG67 B68:G68 U68:AG69 B69:F69 E70:F70 U70:AC70 AE70 AG70 B71:G71 U71:AG72 B72:F72 E73:F73 U73:AC73 AE73 AG73">
    <cfRule type="containsBlanks" dxfId="75" priority="29">
      <formula>LEN(TRIM(B53))=0</formula>
    </cfRule>
  </conditionalFormatting>
  <conditionalFormatting sqref="M11:M31 U11:X31 Z11:Z31 B17:G17 B18:F18 E19:F19">
    <cfRule type="containsBlanks" dxfId="74" priority="4">
      <formula>LEN(TRIM(B11))=0</formula>
    </cfRule>
  </conditionalFormatting>
  <conditionalFormatting sqref="M53:M73 B59:G59 U59:AG60 B60:F60 E61:F61 U61:AC61 AE61 AG61">
    <cfRule type="containsBlanks" dxfId="73" priority="27">
      <formula>LEN(TRIM(B53))=0</formula>
    </cfRule>
  </conditionalFormatting>
  <conditionalFormatting sqref="N11:O12 B13:D13 N13 N14:O15 B16:D16 N16">
    <cfRule type="containsBlanks" dxfId="72" priority="5">
      <formula>LEN(TRIM(B11))=0</formula>
    </cfRule>
  </conditionalFormatting>
  <conditionalFormatting sqref="N20:O21 B22:D22 N22 AD22 AF22 N23:O24 B25:D25 N25 AD25 AF25 N26:O27 B28:D28 N28 AD28 AF28 N29:O30 B31:D31 N31 AD31 AF31">
    <cfRule type="containsBlanks" dxfId="71" priority="31">
      <formula>LEN(TRIM(B20))=0</formula>
    </cfRule>
  </conditionalFormatting>
  <conditionalFormatting sqref="N53:O54 B55:D55 N55 AD55 AF55 N56:O57 B58:D58 N58 AD58 AF58 N62:O63 B64:D64 N64 AD64 AF64 N65:O66 B67:D67 N67 AD67 AF67 N68:O69 B70:D70 N70 AD70 AF70 N71:O72 B73:D73 N73 AD73 AF73">
    <cfRule type="containsBlanks" dxfId="70" priority="28">
      <formula>LEN(TRIM(B53))=0</formula>
    </cfRule>
  </conditionalFormatting>
  <conditionalFormatting sqref="R11:T31 N17:O18 B19:D19 N19">
    <cfRule type="containsBlanks" dxfId="69" priority="3">
      <formula>LEN(TRIM(B11))=0</formula>
    </cfRule>
  </conditionalFormatting>
  <conditionalFormatting sqref="R53:T73 N59:O60 B61:D61 N61 AD61 AF61">
    <cfRule type="containsBlanks" dxfId="68" priority="26">
      <formula>LEN(TRIM(B53))=0</formula>
    </cfRule>
  </conditionalFormatting>
  <conditionalFormatting sqref="AD13 AF13 AD16 AF16">
    <cfRule type="containsBlanks" dxfId="67" priority="9">
      <formula>LEN(TRIM(AD13))=0</formula>
    </cfRule>
  </conditionalFormatting>
  <conditionalFormatting sqref="AD19 AF19">
    <cfRule type="containsBlanks" dxfId="66" priority="7">
      <formula>LEN(TRIM(AD19))=0</formula>
    </cfRule>
  </conditionalFormatting>
  <conditionalFormatting sqref="AD11:AG12 AE13 AG13:AK13 AD14:AG15 AE16 AG16">
    <cfRule type="containsBlanks" dxfId="65" priority="10">
      <formula>LEN(TRIM(AD11))=0</formula>
    </cfRule>
  </conditionalFormatting>
  <conditionalFormatting sqref="AD17:AG18 AE19 AG19">
    <cfRule type="containsBlanks" dxfId="64" priority="8">
      <formula>LEN(TRIM(AD17))=0</formula>
    </cfRule>
  </conditionalFormatting>
  <conditionalFormatting sqref="AH11:AK11 BC11 BC14 B20:G20 BC20 AD20:AJ21 B21:F21 E22:F22 AE22 AG22:AJ22 B23:G23 AD23:AJ24 B24:F24 E25:F25 AE25 AG25:AJ25 B26:G26 BC26 AD26:AJ27 B27:F27 E28:F28 AE28 AG28:AJ28 B29:G29 BC29 AD29:AJ30 B30:F30 E31:F31 AE31 AG31:AJ31">
    <cfRule type="containsBlanks" dxfId="63" priority="32">
      <formula>LEN(TRIM(B11))=0</formula>
    </cfRule>
  </conditionalFormatting>
  <conditionalFormatting sqref="AH53:AK53 BC53 AG55:AK55 BC56 BC62 BC68 BC71">
    <cfRule type="containsBlanks" dxfId="62" priority="19">
      <formula>LEN(TRIM(AG53))=0</formula>
    </cfRule>
  </conditionalFormatting>
  <conditionalFormatting sqref="AH12:AN12">
    <cfRule type="containsBlanks" dxfId="61" priority="25">
      <formula>LEN(TRIM(AH12))=0</formula>
    </cfRule>
  </conditionalFormatting>
  <conditionalFormatting sqref="AH54:AN54">
    <cfRule type="containsBlanks" dxfId="60" priority="16">
      <formula>LEN(TRIM(AH54))=0</formula>
    </cfRule>
  </conditionalFormatting>
  <conditionalFormatting sqref="AH56:AN73">
    <cfRule type="containsBlanks" dxfId="59" priority="15">
      <formula>LEN(TRIM(AH56))=0</formula>
    </cfRule>
  </conditionalFormatting>
  <conditionalFormatting sqref="AK14:AN31">
    <cfRule type="containsBlanks" dxfId="58" priority="24">
      <formula>LEN(TRIM(AK14))=0</formula>
    </cfRule>
  </conditionalFormatting>
  <conditionalFormatting sqref="AO11:AR31 AH14:AJ19 BC17">
    <cfRule type="containsBlanks" dxfId="57" priority="30">
      <formula>LEN(TRIM(AH11))=0</formula>
    </cfRule>
  </conditionalFormatting>
  <conditionalFormatting sqref="AO53:AU73">
    <cfRule type="containsBlanks" dxfId="56" priority="17">
      <formula>LEN(TRIM(AO53))=0</formula>
    </cfRule>
  </conditionalFormatting>
  <conditionalFormatting sqref="AV11 AV31">
    <cfRule type="containsBlanks" dxfId="55" priority="23">
      <formula>LEN(TRIM(AV11))=0</formula>
    </cfRule>
  </conditionalFormatting>
  <conditionalFormatting sqref="AV13:AV14">
    <cfRule type="containsBlanks" dxfId="54" priority="2">
      <formula>LEN(TRIM(AV13))=0</formula>
    </cfRule>
  </conditionalFormatting>
  <conditionalFormatting sqref="AV16:AV17 AV19:AV20">
    <cfRule type="containsBlanks" dxfId="53" priority="1">
      <formula>LEN(TRIM(AV16))=0</formula>
    </cfRule>
  </conditionalFormatting>
  <conditionalFormatting sqref="AV22:AV23 AV25:AV26">
    <cfRule type="containsBlanks" dxfId="52" priority="22">
      <formula>LEN(TRIM(AV22))=0</formula>
    </cfRule>
  </conditionalFormatting>
  <conditionalFormatting sqref="AV28:AV29">
    <cfRule type="containsBlanks" dxfId="51" priority="21">
      <formula>LEN(TRIM(AV28))=0</formula>
    </cfRule>
  </conditionalFormatting>
  <conditionalFormatting sqref="AV53 AV55:AV56 AV73">
    <cfRule type="containsBlanks" dxfId="50" priority="14">
      <formula>LEN(TRIM(AV53))=0</formula>
    </cfRule>
  </conditionalFormatting>
  <conditionalFormatting sqref="AV58:AV59 AV61:AV62 AV64:AV65 AV67:AV68">
    <cfRule type="containsBlanks" dxfId="49" priority="13">
      <formula>LEN(TRIM(AV58))=0</formula>
    </cfRule>
  </conditionalFormatting>
  <conditionalFormatting sqref="AV70:AV71">
    <cfRule type="containsBlanks" dxfId="48" priority="12">
      <formula>LEN(TRIM(AV70))=0</formula>
    </cfRule>
  </conditionalFormatting>
  <conditionalFormatting sqref="BC23">
    <cfRule type="containsBlanks" dxfId="47" priority="20">
      <formula>LEN(TRIM(BC23))=0</formula>
    </cfRule>
  </conditionalFormatting>
  <conditionalFormatting sqref="BC59">
    <cfRule type="containsBlanks" dxfId="46" priority="18">
      <formula>LEN(TRIM(BC59))=0</formula>
    </cfRule>
  </conditionalFormatting>
  <conditionalFormatting sqref="BC65">
    <cfRule type="containsBlanks" dxfId="45" priority="11">
      <formula>LEN(TRIM(BC65))=0</formula>
    </cfRule>
  </conditionalFormatting>
  <dataValidations count="7">
    <dataValidation type="list" allowBlank="1" showInputMessage="1" showErrorMessage="1" sqref="B13:D13 B16:D16 B31:D31 B22:D22 B25:D25 B28:D28 B19:D19" xr:uid="{83C85B92-E888-4343-BC34-93C8B0B019C5}">
      <formula1>"　,常勤,短時間"</formula1>
    </dataValidation>
    <dataValidation type="list" allowBlank="1" showInputMessage="1" showErrorMessage="1" sqref="B67:D67 B70:D70 B55:D55 B64:D64 B73:D73 B58:D58 B61:D61" xr:uid="{929883D6-6493-40E8-979B-A965D4C33384}">
      <formula1>"　,常勤,非常勤"</formula1>
    </dataValidation>
    <dataValidation type="list" allowBlank="1" showInputMessage="1" showErrorMessage="1" sqref="R53:T73 R11:T31" xr:uid="{D4B7688A-36BA-46D1-8B87-47C3AA598C3B}">
      <formula1>"　,大学院,大学,短大,専門学校,高校,中学校,特別支援学校"</formula1>
    </dataValidation>
    <dataValidation type="list" allowBlank="1" showInputMessage="1" showErrorMessage="1" sqref="O53:Q53 O20:Q20 O23:Q23 O26:Q26 O29:Q29 N11:N31 N53:N73 O59:Q59 O56:Q56 O62:Q62 O65:Q65 O68:Q68 O71:Q71 O14:Q14 O11:Q11 O17:Q17" xr:uid="{DA0FB7FA-9ACC-4757-AB3F-ED9A6034B506}">
      <formula1>"　,有,無"</formula1>
    </dataValidation>
    <dataValidation type="list" allowBlank="1" showInputMessage="1" showErrorMessage="1" sqref="AD28 AF70 AF64 AF31 AD31 AD64 AF67 AD25 AF28 AF22 AD22 AF25 AF61 AD61 AD70 AF55 AD55 AF73 AD73 AF58 AD58 AD67 AF13 AD13 AF16 AD16 AF19 AD19" xr:uid="{2DE30E20-2A60-4E23-A669-F2431ACEA687}">
      <formula1>"　,格付表,月給,日給,時給"</formula1>
    </dataValidation>
    <dataValidation type="list" allowBlank="1" showInputMessage="1" showErrorMessage="1" sqref="O66:Q67 O69:Q70 O72:Q73 O21:Q22 O24:Q25 O27:Q28 O30:Q31 O54:Q55 O57:Q58 O60:Q61 O63:Q64 O15:Q16" xr:uid="{EA79A0CD-D1A1-4085-A14D-C2DD5A412667}">
      <formula1>"　,施設長,保育士,看護師,准看護師,管理栄養士,栄養士,調理師,子育て支援員(地域型保育コース),幼稚園教諭,小学校教諭,養護教諭"</formula1>
    </dataValidation>
    <dataValidation type="list" allowBlank="1" showInputMessage="1" showErrorMessage="1" sqref="O12:Q13 O18:Q19" xr:uid="{B9F2847C-82B7-45C0-B52D-647B72F5D9A3}">
      <formula1>"　,施設長,保育士,看護師,准看護師,管理栄養士,栄養士,調理師,子育て支援員(地域型保育),幼稚園教諭,小学校教諭,養護教諭"</formula1>
    </dataValidation>
  </dataValidations>
  <printOptions horizontalCentered="1"/>
  <pageMargins left="0.39370078740157483" right="0.19685039370078741" top="0.62992125984251968" bottom="0.39370078740157483" header="0.19685039370078741" footer="0.19685039370078741"/>
  <pageSetup paperSize="9" scale="84" orientation="landscape" cellComments="asDisplayed" r:id="rId1"/>
  <headerFooter alignWithMargins="0"/>
  <rowBreaks count="1" manualBreakCount="1">
    <brk id="42"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50</xdr:col>
                    <xdr:colOff>38100</xdr:colOff>
                    <xdr:row>10</xdr:row>
                    <xdr:rowOff>114300</xdr:rowOff>
                  </from>
                  <to>
                    <xdr:col>54</xdr:col>
                    <xdr:colOff>0</xdr:colOff>
                    <xdr:row>11</xdr:row>
                    <xdr:rowOff>114300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50</xdr:col>
                    <xdr:colOff>38100</xdr:colOff>
                    <xdr:row>11</xdr:row>
                    <xdr:rowOff>133350</xdr:rowOff>
                  </from>
                  <to>
                    <xdr:col>54</xdr:col>
                    <xdr:colOff>0</xdr:colOff>
                    <xdr:row>12</xdr:row>
                    <xdr:rowOff>133350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50</xdr:col>
                    <xdr:colOff>38100</xdr:colOff>
                    <xdr:row>13</xdr:row>
                    <xdr:rowOff>114300</xdr:rowOff>
                  </from>
                  <to>
                    <xdr:col>54</xdr:col>
                    <xdr:colOff>0</xdr:colOff>
                    <xdr:row>14</xdr:row>
                    <xdr:rowOff>114300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50</xdr:col>
                    <xdr:colOff>38100</xdr:colOff>
                    <xdr:row>14</xdr:row>
                    <xdr:rowOff>133350</xdr:rowOff>
                  </from>
                  <to>
                    <xdr:col>54</xdr:col>
                    <xdr:colOff>0</xdr:colOff>
                    <xdr:row>15</xdr:row>
                    <xdr:rowOff>133350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50</xdr:col>
                    <xdr:colOff>38100</xdr:colOff>
                    <xdr:row>16</xdr:row>
                    <xdr:rowOff>114300</xdr:rowOff>
                  </from>
                  <to>
                    <xdr:col>54</xdr:col>
                    <xdr:colOff>0</xdr:colOff>
                    <xdr:row>17</xdr:row>
                    <xdr:rowOff>114300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50</xdr:col>
                    <xdr:colOff>38100</xdr:colOff>
                    <xdr:row>17</xdr:row>
                    <xdr:rowOff>133350</xdr:rowOff>
                  </from>
                  <to>
                    <xdr:col>54</xdr:col>
                    <xdr:colOff>0</xdr:colOff>
                    <xdr:row>18</xdr:row>
                    <xdr:rowOff>133350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50</xdr:col>
                    <xdr:colOff>38100</xdr:colOff>
                    <xdr:row>10</xdr:row>
                    <xdr:rowOff>114300</xdr:rowOff>
                  </from>
                  <to>
                    <xdr:col>54</xdr:col>
                    <xdr:colOff>0</xdr:colOff>
                    <xdr:row>11</xdr:row>
                    <xdr:rowOff>114300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50</xdr:col>
                    <xdr:colOff>38100</xdr:colOff>
                    <xdr:row>11</xdr:row>
                    <xdr:rowOff>133350</xdr:rowOff>
                  </from>
                  <to>
                    <xdr:col>54</xdr:col>
                    <xdr:colOff>0</xdr:colOff>
                    <xdr:row>12</xdr:row>
                    <xdr:rowOff>133350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50</xdr:col>
                    <xdr:colOff>38100</xdr:colOff>
                    <xdr:row>19</xdr:row>
                    <xdr:rowOff>114300</xdr:rowOff>
                  </from>
                  <to>
                    <xdr:col>54</xdr:col>
                    <xdr:colOff>0</xdr:colOff>
                    <xdr:row>20</xdr:row>
                    <xdr:rowOff>114300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50</xdr:col>
                    <xdr:colOff>38100</xdr:colOff>
                    <xdr:row>20</xdr:row>
                    <xdr:rowOff>133350</xdr:rowOff>
                  </from>
                  <to>
                    <xdr:col>54</xdr:col>
                    <xdr:colOff>0</xdr:colOff>
                    <xdr:row>21</xdr:row>
                    <xdr:rowOff>133350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50</xdr:col>
                    <xdr:colOff>38100</xdr:colOff>
                    <xdr:row>22</xdr:row>
                    <xdr:rowOff>114300</xdr:rowOff>
                  </from>
                  <to>
                    <xdr:col>54</xdr:col>
                    <xdr:colOff>0</xdr:colOff>
                    <xdr:row>23</xdr:row>
                    <xdr:rowOff>114300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50</xdr:col>
                    <xdr:colOff>38100</xdr:colOff>
                    <xdr:row>23</xdr:row>
                    <xdr:rowOff>133350</xdr:rowOff>
                  </from>
                  <to>
                    <xdr:col>54</xdr:col>
                    <xdr:colOff>0</xdr:colOff>
                    <xdr:row>24</xdr:row>
                    <xdr:rowOff>133350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50</xdr:col>
                    <xdr:colOff>38100</xdr:colOff>
                    <xdr:row>25</xdr:row>
                    <xdr:rowOff>114300</xdr:rowOff>
                  </from>
                  <to>
                    <xdr:col>54</xdr:col>
                    <xdr:colOff>0</xdr:colOff>
                    <xdr:row>26</xdr:row>
                    <xdr:rowOff>114300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50</xdr:col>
                    <xdr:colOff>38100</xdr:colOff>
                    <xdr:row>26</xdr:row>
                    <xdr:rowOff>133350</xdr:rowOff>
                  </from>
                  <to>
                    <xdr:col>54</xdr:col>
                    <xdr:colOff>0</xdr:colOff>
                    <xdr:row>27</xdr:row>
                    <xdr:rowOff>133350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50</xdr:col>
                    <xdr:colOff>38100</xdr:colOff>
                    <xdr:row>28</xdr:row>
                    <xdr:rowOff>114300</xdr:rowOff>
                  </from>
                  <to>
                    <xdr:col>54</xdr:col>
                    <xdr:colOff>0</xdr:colOff>
                    <xdr:row>29</xdr:row>
                    <xdr:rowOff>114300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50</xdr:col>
                    <xdr:colOff>38100</xdr:colOff>
                    <xdr:row>29</xdr:row>
                    <xdr:rowOff>133350</xdr:rowOff>
                  </from>
                  <to>
                    <xdr:col>54</xdr:col>
                    <xdr:colOff>0</xdr:colOff>
                    <xdr:row>30</xdr:row>
                    <xdr:rowOff>133350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AE65-9832-442C-B212-1335DF0A3468}">
  <sheetPr>
    <tabColor rgb="FF92D050"/>
  </sheetPr>
  <dimension ref="A1:BS91"/>
  <sheetViews>
    <sheetView showGridLines="0" view="pageBreakPreview" zoomScaleNormal="100" zoomScaleSheetLayoutView="100" workbookViewId="0">
      <selection activeCell="B11" sqref="B11:F12"/>
    </sheetView>
  </sheetViews>
  <sheetFormatPr defaultColWidth="8" defaultRowHeight="12"/>
  <cols>
    <col min="1" max="1" width="2.375" style="123" customWidth="1"/>
    <col min="2" max="4" width="2" style="123" customWidth="1"/>
    <col min="5" max="6" width="2.375" style="123" customWidth="1"/>
    <col min="7" max="11" width="2" style="123" customWidth="1"/>
    <col min="12" max="14" width="2.625" style="123" customWidth="1"/>
    <col min="15" max="17" width="3.125" style="123" customWidth="1"/>
    <col min="18" max="20" width="1.875" style="123" customWidth="1"/>
    <col min="21" max="21" width="2.125" style="123" customWidth="1"/>
    <col min="22" max="22" width="1.625" style="123" customWidth="1"/>
    <col min="23" max="23" width="2.125" style="123" customWidth="1"/>
    <col min="24" max="28" width="2.625" style="123" customWidth="1"/>
    <col min="29" max="29" width="2.375" style="123" customWidth="1"/>
    <col min="30" max="33" width="4.625" style="123" customWidth="1"/>
    <col min="34" max="36" width="2.625" style="123" customWidth="1"/>
    <col min="37" max="47" width="2" style="123" customWidth="1"/>
    <col min="48" max="50" width="2.125" style="123" customWidth="1"/>
    <col min="51" max="54" width="1.875" style="123" customWidth="1"/>
    <col min="55" max="57" width="2.625" style="123" customWidth="1"/>
    <col min="58" max="64" width="1.875" style="123" customWidth="1"/>
    <col min="65" max="66" width="2.125" style="123" customWidth="1"/>
    <col min="67" max="68" width="8" style="123" hidden="1" customWidth="1"/>
    <col min="69" max="69" width="8" style="123" customWidth="1"/>
    <col min="70" max="16384" width="8" style="123"/>
  </cols>
  <sheetData>
    <row r="1" spans="1:70" ht="14.1" customHeight="1">
      <c r="A1" s="756" t="s">
        <v>556</v>
      </c>
      <c r="B1" s="756"/>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c r="AP1" s="756"/>
      <c r="AQ1" s="756"/>
      <c r="AR1" s="756"/>
      <c r="AS1" s="756"/>
      <c r="AT1" s="756"/>
      <c r="AU1" s="756"/>
      <c r="AV1" s="756"/>
      <c r="AW1" s="756"/>
      <c r="AX1" s="756"/>
      <c r="AY1" s="756"/>
      <c r="AZ1" s="756"/>
      <c r="BA1" s="756"/>
      <c r="BB1" s="756"/>
      <c r="BC1" s="756"/>
      <c r="BD1" s="756"/>
      <c r="BE1" s="756"/>
      <c r="BF1" s="756"/>
      <c r="BG1" s="756"/>
      <c r="BH1" s="756"/>
      <c r="BI1" s="756"/>
      <c r="BJ1" s="756"/>
      <c r="BK1" s="756"/>
      <c r="BL1" s="756"/>
      <c r="BN1" s="124"/>
      <c r="BO1" s="124"/>
      <c r="BP1" s="124"/>
      <c r="BQ1" s="124"/>
      <c r="BR1" s="124"/>
    </row>
    <row r="2" spans="1:70" ht="5.0999999999999996" customHeight="1"/>
    <row r="3" spans="1:70" ht="14.1" customHeight="1">
      <c r="B3" s="1504" t="s">
        <v>440</v>
      </c>
      <c r="C3" s="1505"/>
      <c r="D3" s="1506"/>
      <c r="F3" s="126" t="s">
        <v>441</v>
      </c>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row>
    <row r="4" spans="1:70" ht="6.95" customHeight="1" thickBot="1">
      <c r="A4" s="126"/>
      <c r="B4" s="126"/>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70" s="128" customFormat="1" ht="12.95" customHeight="1">
      <c r="A5" s="844" t="s">
        <v>212</v>
      </c>
      <c r="B5" s="846" t="s">
        <v>213</v>
      </c>
      <c r="C5" s="847"/>
      <c r="D5" s="847"/>
      <c r="E5" s="847"/>
      <c r="F5" s="848"/>
      <c r="G5" s="846" t="s">
        <v>214</v>
      </c>
      <c r="H5" s="847"/>
      <c r="I5" s="847"/>
      <c r="J5" s="847"/>
      <c r="K5" s="847"/>
      <c r="L5" s="848"/>
      <c r="M5" s="1362" t="s">
        <v>215</v>
      </c>
      <c r="N5" s="858" t="s">
        <v>216</v>
      </c>
      <c r="O5" s="861" t="s">
        <v>289</v>
      </c>
      <c r="P5" s="862"/>
      <c r="Q5" s="863"/>
      <c r="R5" s="861" t="s">
        <v>218</v>
      </c>
      <c r="S5" s="862"/>
      <c r="T5" s="863"/>
      <c r="U5" s="846" t="s">
        <v>219</v>
      </c>
      <c r="V5" s="847"/>
      <c r="W5" s="847"/>
      <c r="X5" s="847"/>
      <c r="Y5" s="847"/>
      <c r="Z5" s="847"/>
      <c r="AA5" s="847"/>
      <c r="AB5" s="847"/>
      <c r="AC5" s="847"/>
      <c r="AD5" s="1370" t="s">
        <v>220</v>
      </c>
      <c r="AE5" s="1371"/>
      <c r="AF5" s="1371"/>
      <c r="AG5" s="1372"/>
      <c r="AH5" s="897" t="s">
        <v>290</v>
      </c>
      <c r="AI5" s="898"/>
      <c r="AJ5" s="898"/>
      <c r="AK5" s="898"/>
      <c r="AL5" s="898"/>
      <c r="AM5" s="898"/>
      <c r="AN5" s="898"/>
      <c r="AO5" s="898"/>
      <c r="AP5" s="898"/>
      <c r="AQ5" s="898"/>
      <c r="AR5" s="898"/>
      <c r="AS5" s="903" t="s">
        <v>222</v>
      </c>
      <c r="AT5" s="904"/>
      <c r="AU5" s="1373"/>
      <c r="AV5" s="1376" t="s">
        <v>223</v>
      </c>
      <c r="AW5" s="1377"/>
      <c r="AX5" s="1378"/>
      <c r="AY5" s="1382" t="s">
        <v>291</v>
      </c>
      <c r="AZ5" s="1383"/>
      <c r="BA5" s="1383"/>
      <c r="BB5" s="1384"/>
      <c r="BC5" s="924" t="s">
        <v>564</v>
      </c>
      <c r="BD5" s="862"/>
      <c r="BE5" s="862"/>
      <c r="BF5" s="862"/>
      <c r="BG5" s="862"/>
      <c r="BH5" s="862"/>
      <c r="BI5" s="862"/>
      <c r="BJ5" s="862"/>
      <c r="BK5" s="862"/>
      <c r="BL5" s="925"/>
    </row>
    <row r="6" spans="1:70" s="128" customFormat="1" ht="12.95" customHeight="1">
      <c r="A6" s="845"/>
      <c r="B6" s="849"/>
      <c r="C6" s="850"/>
      <c r="D6" s="850"/>
      <c r="E6" s="850"/>
      <c r="F6" s="851"/>
      <c r="G6" s="849"/>
      <c r="H6" s="850"/>
      <c r="I6" s="850"/>
      <c r="J6" s="850"/>
      <c r="K6" s="850"/>
      <c r="L6" s="851"/>
      <c r="M6" s="1363"/>
      <c r="N6" s="859"/>
      <c r="O6" s="864"/>
      <c r="P6" s="865"/>
      <c r="Q6" s="866"/>
      <c r="R6" s="864"/>
      <c r="S6" s="865"/>
      <c r="T6" s="866"/>
      <c r="U6" s="870"/>
      <c r="V6" s="871"/>
      <c r="W6" s="871"/>
      <c r="X6" s="871"/>
      <c r="Y6" s="871"/>
      <c r="Z6" s="871"/>
      <c r="AA6" s="871"/>
      <c r="AB6" s="871"/>
      <c r="AC6" s="871"/>
      <c r="AD6" s="1391" t="s">
        <v>565</v>
      </c>
      <c r="AE6" s="878"/>
      <c r="AF6" s="877" t="s">
        <v>566</v>
      </c>
      <c r="AG6" s="959"/>
      <c r="AH6" s="900"/>
      <c r="AI6" s="901"/>
      <c r="AJ6" s="901"/>
      <c r="AK6" s="901"/>
      <c r="AL6" s="901"/>
      <c r="AM6" s="901"/>
      <c r="AN6" s="901"/>
      <c r="AO6" s="901"/>
      <c r="AP6" s="901"/>
      <c r="AQ6" s="901"/>
      <c r="AR6" s="901"/>
      <c r="AS6" s="905"/>
      <c r="AT6" s="906"/>
      <c r="AU6" s="1374"/>
      <c r="AV6" s="1379"/>
      <c r="AW6" s="1380"/>
      <c r="AX6" s="1381"/>
      <c r="AY6" s="1385"/>
      <c r="AZ6" s="1386"/>
      <c r="BA6" s="1386"/>
      <c r="BB6" s="1387"/>
      <c r="BC6" s="926"/>
      <c r="BD6" s="927"/>
      <c r="BE6" s="927"/>
      <c r="BF6" s="927"/>
      <c r="BG6" s="927"/>
      <c r="BH6" s="927"/>
      <c r="BI6" s="927"/>
      <c r="BJ6" s="927"/>
      <c r="BK6" s="927"/>
      <c r="BL6" s="928"/>
    </row>
    <row r="7" spans="1:70" s="128" customFormat="1" ht="15" customHeight="1">
      <c r="A7" s="845"/>
      <c r="B7" s="849"/>
      <c r="C7" s="850"/>
      <c r="D7" s="850"/>
      <c r="E7" s="850"/>
      <c r="F7" s="851"/>
      <c r="G7" s="849"/>
      <c r="H7" s="850"/>
      <c r="I7" s="850"/>
      <c r="J7" s="850"/>
      <c r="K7" s="850"/>
      <c r="L7" s="851"/>
      <c r="M7" s="1363"/>
      <c r="N7" s="859"/>
      <c r="O7" s="867"/>
      <c r="P7" s="868"/>
      <c r="Q7" s="869"/>
      <c r="R7" s="864"/>
      <c r="S7" s="865"/>
      <c r="T7" s="866"/>
      <c r="U7" s="872" t="s">
        <v>225</v>
      </c>
      <c r="V7" s="873"/>
      <c r="W7" s="873"/>
      <c r="X7" s="873"/>
      <c r="Y7" s="873"/>
      <c r="Z7" s="874" t="s">
        <v>226</v>
      </c>
      <c r="AA7" s="875"/>
      <c r="AB7" s="877" t="s">
        <v>227</v>
      </c>
      <c r="AC7" s="878"/>
      <c r="AD7" s="1021"/>
      <c r="AE7" s="865"/>
      <c r="AF7" s="864"/>
      <c r="AG7" s="866"/>
      <c r="AH7" s="879" t="s">
        <v>567</v>
      </c>
      <c r="AI7" s="880"/>
      <c r="AJ7" s="880"/>
      <c r="AK7" s="880"/>
      <c r="AL7" s="880"/>
      <c r="AM7" s="880"/>
      <c r="AN7" s="880"/>
      <c r="AO7" s="880"/>
      <c r="AP7" s="880"/>
      <c r="AQ7" s="880"/>
      <c r="AR7" s="880"/>
      <c r="AS7" s="905"/>
      <c r="AT7" s="906"/>
      <c r="AU7" s="1374"/>
      <c r="AV7" s="1364" t="s">
        <v>228</v>
      </c>
      <c r="AW7" s="1365"/>
      <c r="AX7" s="1366"/>
      <c r="AY7" s="1385"/>
      <c r="AZ7" s="1386"/>
      <c r="BA7" s="1386"/>
      <c r="BB7" s="1387"/>
      <c r="BC7" s="888" t="s">
        <v>292</v>
      </c>
      <c r="BD7" s="889"/>
      <c r="BE7" s="889"/>
      <c r="BF7" s="889"/>
      <c r="BG7" s="889"/>
      <c r="BH7" s="889"/>
      <c r="BI7" s="889"/>
      <c r="BJ7" s="889"/>
      <c r="BK7" s="889"/>
      <c r="BL7" s="890"/>
    </row>
    <row r="8" spans="1:70" s="128" customFormat="1" ht="15" customHeight="1">
      <c r="A8" s="845"/>
      <c r="B8" s="852"/>
      <c r="C8" s="853"/>
      <c r="D8" s="853"/>
      <c r="E8" s="853"/>
      <c r="F8" s="854"/>
      <c r="G8" s="849"/>
      <c r="H8" s="850"/>
      <c r="I8" s="850"/>
      <c r="J8" s="850"/>
      <c r="K8" s="850"/>
      <c r="L8" s="851"/>
      <c r="M8" s="1363"/>
      <c r="N8" s="859"/>
      <c r="O8" s="905" t="s">
        <v>293</v>
      </c>
      <c r="P8" s="906"/>
      <c r="Q8" s="958"/>
      <c r="R8" s="864"/>
      <c r="S8" s="865"/>
      <c r="T8" s="866"/>
      <c r="U8" s="877" t="s">
        <v>231</v>
      </c>
      <c r="V8" s="878"/>
      <c r="W8" s="878"/>
      <c r="X8" s="877" t="s">
        <v>232</v>
      </c>
      <c r="Y8" s="959"/>
      <c r="Z8" s="876"/>
      <c r="AA8" s="876"/>
      <c r="AB8" s="864"/>
      <c r="AC8" s="865"/>
      <c r="AD8" s="1021"/>
      <c r="AE8" s="865"/>
      <c r="AF8" s="864"/>
      <c r="AG8" s="866"/>
      <c r="AH8" s="960" t="s">
        <v>576</v>
      </c>
      <c r="AI8" s="961"/>
      <c r="AJ8" s="962"/>
      <c r="AK8" s="963" t="s">
        <v>579</v>
      </c>
      <c r="AL8" s="964"/>
      <c r="AM8" s="964"/>
      <c r="AN8" s="965"/>
      <c r="AO8" s="960" t="s">
        <v>233</v>
      </c>
      <c r="AP8" s="961"/>
      <c r="AQ8" s="961"/>
      <c r="AR8" s="962"/>
      <c r="AS8" s="905"/>
      <c r="AT8" s="906"/>
      <c r="AU8" s="1374"/>
      <c r="AV8" s="1367"/>
      <c r="AW8" s="1368"/>
      <c r="AX8" s="1369"/>
      <c r="AY8" s="1385"/>
      <c r="AZ8" s="1386"/>
      <c r="BA8" s="1386"/>
      <c r="BB8" s="1387"/>
      <c r="BC8" s="888"/>
      <c r="BD8" s="889"/>
      <c r="BE8" s="889"/>
      <c r="BF8" s="889"/>
      <c r="BG8" s="889"/>
      <c r="BH8" s="889"/>
      <c r="BI8" s="889"/>
      <c r="BJ8" s="889"/>
      <c r="BK8" s="889"/>
      <c r="BL8" s="890"/>
    </row>
    <row r="9" spans="1:70" s="128" customFormat="1" ht="15" customHeight="1">
      <c r="A9" s="845"/>
      <c r="B9" s="937" t="s">
        <v>234</v>
      </c>
      <c r="C9" s="938"/>
      <c r="D9" s="939"/>
      <c r="E9" s="1393" t="s">
        <v>235</v>
      </c>
      <c r="F9" s="1394"/>
      <c r="G9" s="849"/>
      <c r="H9" s="850"/>
      <c r="I9" s="850"/>
      <c r="J9" s="850"/>
      <c r="K9" s="850"/>
      <c r="L9" s="851"/>
      <c r="M9" s="1363"/>
      <c r="N9" s="859"/>
      <c r="O9" s="905"/>
      <c r="P9" s="906"/>
      <c r="Q9" s="958"/>
      <c r="R9" s="864"/>
      <c r="S9" s="865"/>
      <c r="T9" s="866"/>
      <c r="U9" s="864"/>
      <c r="V9" s="865"/>
      <c r="W9" s="865"/>
      <c r="X9" s="864"/>
      <c r="Y9" s="866"/>
      <c r="Z9" s="876"/>
      <c r="AA9" s="876"/>
      <c r="AB9" s="864"/>
      <c r="AC9" s="865"/>
      <c r="AD9" s="1392"/>
      <c r="AE9" s="868"/>
      <c r="AF9" s="867"/>
      <c r="AG9" s="869"/>
      <c r="AH9" s="945" t="s">
        <v>577</v>
      </c>
      <c r="AI9" s="946"/>
      <c r="AJ9" s="947"/>
      <c r="AK9" s="945" t="s">
        <v>580</v>
      </c>
      <c r="AL9" s="946"/>
      <c r="AM9" s="946"/>
      <c r="AN9" s="947"/>
      <c r="AO9" s="945" t="s">
        <v>236</v>
      </c>
      <c r="AP9" s="946"/>
      <c r="AQ9" s="946"/>
      <c r="AR9" s="947"/>
      <c r="AS9" s="905"/>
      <c r="AT9" s="906"/>
      <c r="AU9" s="1374"/>
      <c r="AV9" s="1397" t="s">
        <v>237</v>
      </c>
      <c r="AW9" s="1398"/>
      <c r="AX9" s="1399"/>
      <c r="AY9" s="1385"/>
      <c r="AZ9" s="1386"/>
      <c r="BA9" s="1386"/>
      <c r="BB9" s="1387"/>
      <c r="BC9" s="888"/>
      <c r="BD9" s="889"/>
      <c r="BE9" s="889"/>
      <c r="BF9" s="889"/>
      <c r="BG9" s="889"/>
      <c r="BH9" s="889"/>
      <c r="BI9" s="889"/>
      <c r="BJ9" s="889"/>
      <c r="BK9" s="889"/>
      <c r="BL9" s="890"/>
    </row>
    <row r="10" spans="1:70" s="128" customFormat="1" ht="15" customHeight="1">
      <c r="A10" s="845"/>
      <c r="B10" s="849"/>
      <c r="C10" s="850"/>
      <c r="D10" s="940"/>
      <c r="E10" s="1395"/>
      <c r="F10" s="1396"/>
      <c r="G10" s="849"/>
      <c r="H10" s="850"/>
      <c r="I10" s="850"/>
      <c r="J10" s="850"/>
      <c r="K10" s="850"/>
      <c r="L10" s="851"/>
      <c r="M10" s="1363"/>
      <c r="N10" s="859"/>
      <c r="O10" s="905"/>
      <c r="P10" s="906"/>
      <c r="Q10" s="958"/>
      <c r="R10" s="864"/>
      <c r="S10" s="865"/>
      <c r="T10" s="866"/>
      <c r="U10" s="864"/>
      <c r="V10" s="865"/>
      <c r="W10" s="865"/>
      <c r="X10" s="864"/>
      <c r="Y10" s="866"/>
      <c r="Z10" s="876"/>
      <c r="AA10" s="876"/>
      <c r="AB10" s="864"/>
      <c r="AC10" s="865"/>
      <c r="AD10" s="1403" t="s">
        <v>294</v>
      </c>
      <c r="AE10" s="1404"/>
      <c r="AF10" s="1404" t="s">
        <v>294</v>
      </c>
      <c r="AG10" s="1404"/>
      <c r="AH10" s="952" t="s">
        <v>578</v>
      </c>
      <c r="AI10" s="953"/>
      <c r="AJ10" s="954"/>
      <c r="AK10" s="955" t="s">
        <v>241</v>
      </c>
      <c r="AL10" s="956"/>
      <c r="AM10" s="956"/>
      <c r="AN10" s="957"/>
      <c r="AO10" s="952" t="s">
        <v>242</v>
      </c>
      <c r="AP10" s="953"/>
      <c r="AQ10" s="953"/>
      <c r="AR10" s="954"/>
      <c r="AS10" s="907"/>
      <c r="AT10" s="908"/>
      <c r="AU10" s="1375"/>
      <c r="AV10" s="1400"/>
      <c r="AW10" s="1401"/>
      <c r="AX10" s="1402"/>
      <c r="AY10" s="1388"/>
      <c r="AZ10" s="1389"/>
      <c r="BA10" s="1389"/>
      <c r="BB10" s="1390"/>
      <c r="BC10" s="891"/>
      <c r="BD10" s="892"/>
      <c r="BE10" s="892"/>
      <c r="BF10" s="892"/>
      <c r="BG10" s="892"/>
      <c r="BH10" s="892"/>
      <c r="BI10" s="892"/>
      <c r="BJ10" s="892"/>
      <c r="BK10" s="892"/>
      <c r="BL10" s="893"/>
    </row>
    <row r="11" spans="1:70" s="128" customFormat="1" ht="15" customHeight="1">
      <c r="A11" s="1036">
        <v>1</v>
      </c>
      <c r="B11" s="1267"/>
      <c r="C11" s="1268"/>
      <c r="D11" s="1268"/>
      <c r="E11" s="1268"/>
      <c r="F11" s="1269"/>
      <c r="G11" s="1267"/>
      <c r="H11" s="1268"/>
      <c r="I11" s="1268"/>
      <c r="J11" s="1268"/>
      <c r="K11" s="1268"/>
      <c r="L11" s="1269"/>
      <c r="M11" s="1270"/>
      <c r="N11" s="1271"/>
      <c r="O11" s="1225"/>
      <c r="P11" s="1226"/>
      <c r="Q11" s="1227"/>
      <c r="R11" s="1225"/>
      <c r="S11" s="1226"/>
      <c r="T11" s="1227"/>
      <c r="U11" s="1576"/>
      <c r="V11" s="1577"/>
      <c r="W11" s="1577"/>
      <c r="X11" s="1237"/>
      <c r="Y11" s="1039" t="s">
        <v>247</v>
      </c>
      <c r="Z11" s="1239"/>
      <c r="AA11" s="1039" t="s">
        <v>247</v>
      </c>
      <c r="AB11" s="986">
        <f>IF((X13+Z13)&gt;=12,X11+Z11+1,X11+Z11)</f>
        <v>0</v>
      </c>
      <c r="AC11" s="1038" t="s">
        <v>247</v>
      </c>
      <c r="AD11" s="1564"/>
      <c r="AE11" s="1565"/>
      <c r="AF11" s="1568"/>
      <c r="AG11" s="1565"/>
      <c r="AH11" s="1570"/>
      <c r="AI11" s="1571"/>
      <c r="AJ11" s="1572"/>
      <c r="AK11" s="1573"/>
      <c r="AL11" s="1574"/>
      <c r="AM11" s="1574"/>
      <c r="AN11" s="1575"/>
      <c r="AO11" s="1583"/>
      <c r="AP11" s="1584"/>
      <c r="AQ11" s="1584"/>
      <c r="AR11" s="1585"/>
      <c r="AS11" s="1448">
        <f>AF11+SUM(AH11:AR13)</f>
        <v>0</v>
      </c>
      <c r="AT11" s="1449"/>
      <c r="AU11" s="1450"/>
      <c r="AV11" s="1543"/>
      <c r="AW11" s="1544"/>
      <c r="AX11" s="1545"/>
      <c r="AY11" s="187"/>
      <c r="AZ11" s="187"/>
      <c r="BA11" s="187"/>
      <c r="BB11" s="187"/>
      <c r="BC11" s="1549"/>
      <c r="BD11" s="1550"/>
      <c r="BE11" s="1550"/>
      <c r="BF11" s="1550"/>
      <c r="BG11" s="1550"/>
      <c r="BH11" s="1550"/>
      <c r="BI11" s="1550"/>
      <c r="BJ11" s="1550"/>
      <c r="BK11" s="1550"/>
      <c r="BL11" s="1551"/>
    </row>
    <row r="12" spans="1:70" s="128" customFormat="1" ht="15" customHeight="1">
      <c r="A12" s="1024"/>
      <c r="B12" s="1255"/>
      <c r="C12" s="1256"/>
      <c r="D12" s="1256"/>
      <c r="E12" s="1256"/>
      <c r="F12" s="1257"/>
      <c r="G12" s="1258"/>
      <c r="H12" s="1259"/>
      <c r="I12" s="1259"/>
      <c r="J12" s="1259"/>
      <c r="K12" s="1259"/>
      <c r="L12" s="1260"/>
      <c r="M12" s="1262"/>
      <c r="N12" s="1265"/>
      <c r="O12" s="1199"/>
      <c r="P12" s="1200"/>
      <c r="Q12" s="1201"/>
      <c r="R12" s="1228"/>
      <c r="S12" s="1229"/>
      <c r="T12" s="1230"/>
      <c r="U12" s="1307"/>
      <c r="V12" s="1308"/>
      <c r="W12" s="1308"/>
      <c r="X12" s="1238"/>
      <c r="Y12" s="1031"/>
      <c r="Z12" s="1240"/>
      <c r="AA12" s="1031"/>
      <c r="AB12" s="987"/>
      <c r="AC12" s="1030"/>
      <c r="AD12" s="1566"/>
      <c r="AE12" s="1567"/>
      <c r="AF12" s="1569"/>
      <c r="AG12" s="1567"/>
      <c r="AH12" s="1558"/>
      <c r="AI12" s="1559"/>
      <c r="AJ12" s="1560"/>
      <c r="AK12" s="1558"/>
      <c r="AL12" s="1559"/>
      <c r="AM12" s="1559"/>
      <c r="AN12" s="1560"/>
      <c r="AO12" s="1561"/>
      <c r="AP12" s="1562"/>
      <c r="AQ12" s="1562"/>
      <c r="AR12" s="1563"/>
      <c r="AS12" s="1451"/>
      <c r="AT12" s="1452"/>
      <c r="AU12" s="1453"/>
      <c r="AV12" s="1546"/>
      <c r="AW12" s="1547"/>
      <c r="AX12" s="1548"/>
      <c r="AY12" s="189"/>
      <c r="AZ12" s="189"/>
      <c r="BA12" s="189"/>
      <c r="BB12" s="189"/>
      <c r="BC12" s="1552"/>
      <c r="BD12" s="1553"/>
      <c r="BE12" s="1553"/>
      <c r="BF12" s="1553"/>
      <c r="BG12" s="1553"/>
      <c r="BH12" s="1553"/>
      <c r="BI12" s="1553"/>
      <c r="BJ12" s="1553"/>
      <c r="BK12" s="1553"/>
      <c r="BL12" s="1554"/>
    </row>
    <row r="13" spans="1:70" s="128" customFormat="1" ht="15" customHeight="1">
      <c r="A13" s="1025"/>
      <c r="B13" s="1272"/>
      <c r="C13" s="1273"/>
      <c r="D13" s="1274"/>
      <c r="E13" s="1275"/>
      <c r="F13" s="1276"/>
      <c r="G13" s="1255"/>
      <c r="H13" s="1256"/>
      <c r="I13" s="1256"/>
      <c r="J13" s="1256"/>
      <c r="K13" s="1256"/>
      <c r="L13" s="1257"/>
      <c r="M13" s="1263"/>
      <c r="N13" s="1266"/>
      <c r="O13" s="1202"/>
      <c r="P13" s="1203"/>
      <c r="Q13" s="1204"/>
      <c r="R13" s="1302"/>
      <c r="S13" s="1303"/>
      <c r="T13" s="1304"/>
      <c r="U13" s="1314"/>
      <c r="V13" s="1315"/>
      <c r="W13" s="1315"/>
      <c r="X13" s="150"/>
      <c r="Y13" s="190" t="s">
        <v>251</v>
      </c>
      <c r="Z13" s="152"/>
      <c r="AA13" s="190" t="s">
        <v>251</v>
      </c>
      <c r="AB13" s="142">
        <f>IF((X13+Z13)&gt;=12,X13+Z13-12,X13+Z13)</f>
        <v>0</v>
      </c>
      <c r="AC13" s="191" t="s">
        <v>251</v>
      </c>
      <c r="AD13" s="192"/>
      <c r="AE13" s="193"/>
      <c r="AF13" s="194"/>
      <c r="AG13" s="195"/>
      <c r="AH13" s="1558"/>
      <c r="AI13" s="1559"/>
      <c r="AJ13" s="1560"/>
      <c r="AK13" s="1578"/>
      <c r="AL13" s="1579"/>
      <c r="AM13" s="1579"/>
      <c r="AN13" s="1580"/>
      <c r="AO13" s="1561"/>
      <c r="AP13" s="1562"/>
      <c r="AQ13" s="1562"/>
      <c r="AR13" s="1563"/>
      <c r="AS13" s="1451"/>
      <c r="AT13" s="1452"/>
      <c r="AU13" s="1453"/>
      <c r="AV13" s="1581"/>
      <c r="AW13" s="1256"/>
      <c r="AX13" s="1582"/>
      <c r="AY13" s="122"/>
      <c r="AZ13" s="122"/>
      <c r="BA13" s="122"/>
      <c r="BB13" s="122"/>
      <c r="BC13" s="1555"/>
      <c r="BD13" s="1556"/>
      <c r="BE13" s="1556"/>
      <c r="BF13" s="1556"/>
      <c r="BG13" s="1556"/>
      <c r="BH13" s="1556"/>
      <c r="BI13" s="1556"/>
      <c r="BJ13" s="1556"/>
      <c r="BK13" s="1556"/>
      <c r="BL13" s="1557"/>
    </row>
    <row r="14" spans="1:70" s="128" customFormat="1" ht="15" customHeight="1">
      <c r="A14" s="1023">
        <v>2</v>
      </c>
      <c r="B14" s="1252"/>
      <c r="C14" s="1253"/>
      <c r="D14" s="1253"/>
      <c r="E14" s="1253"/>
      <c r="F14" s="1254"/>
      <c r="G14" s="1252"/>
      <c r="H14" s="1253"/>
      <c r="I14" s="1253"/>
      <c r="J14" s="1253"/>
      <c r="K14" s="1253"/>
      <c r="L14" s="1254"/>
      <c r="M14" s="1261"/>
      <c r="N14" s="1264"/>
      <c r="O14" s="1299"/>
      <c r="P14" s="1300"/>
      <c r="Q14" s="1301"/>
      <c r="R14" s="1299"/>
      <c r="S14" s="1300"/>
      <c r="T14" s="1301"/>
      <c r="U14" s="1305"/>
      <c r="V14" s="1306"/>
      <c r="W14" s="1306"/>
      <c r="X14" s="1309"/>
      <c r="Y14" s="954" t="s">
        <v>247</v>
      </c>
      <c r="Z14" s="1310"/>
      <c r="AA14" s="954" t="s">
        <v>247</v>
      </c>
      <c r="AB14" s="1073">
        <f>IF((X16+Z16)&gt;=12,X14+Z14+1,X14+Z14)</f>
        <v>0</v>
      </c>
      <c r="AC14" s="953" t="s">
        <v>247</v>
      </c>
      <c r="AD14" s="1601"/>
      <c r="AE14" s="1602"/>
      <c r="AF14" s="1603"/>
      <c r="AG14" s="1602"/>
      <c r="AH14" s="1558"/>
      <c r="AI14" s="1559"/>
      <c r="AJ14" s="1560"/>
      <c r="AK14" s="1558"/>
      <c r="AL14" s="1559"/>
      <c r="AM14" s="1559"/>
      <c r="AN14" s="1560"/>
      <c r="AO14" s="1561"/>
      <c r="AP14" s="1562"/>
      <c r="AQ14" s="1562"/>
      <c r="AR14" s="1563"/>
      <c r="AS14" s="1047">
        <f>AF14+SUM(AH14:AR16)</f>
        <v>0</v>
      </c>
      <c r="AT14" s="1048"/>
      <c r="AU14" s="1454"/>
      <c r="AV14" s="1586"/>
      <c r="AW14" s="1587"/>
      <c r="AX14" s="1588"/>
      <c r="AY14" s="196"/>
      <c r="AZ14" s="196"/>
      <c r="BA14" s="196"/>
      <c r="BB14" s="196"/>
      <c r="BC14" s="1589"/>
      <c r="BD14" s="1590"/>
      <c r="BE14" s="1590"/>
      <c r="BF14" s="1590"/>
      <c r="BG14" s="1590"/>
      <c r="BH14" s="1590"/>
      <c r="BI14" s="1590"/>
      <c r="BJ14" s="1590"/>
      <c r="BK14" s="1590"/>
      <c r="BL14" s="1591"/>
    </row>
    <row r="15" spans="1:70" s="128" customFormat="1" ht="15" customHeight="1">
      <c r="A15" s="1024"/>
      <c r="B15" s="1255"/>
      <c r="C15" s="1256"/>
      <c r="D15" s="1256"/>
      <c r="E15" s="1256"/>
      <c r="F15" s="1257"/>
      <c r="G15" s="1258"/>
      <c r="H15" s="1259"/>
      <c r="I15" s="1259"/>
      <c r="J15" s="1259"/>
      <c r="K15" s="1259"/>
      <c r="L15" s="1260"/>
      <c r="M15" s="1262"/>
      <c r="N15" s="1265"/>
      <c r="O15" s="1199"/>
      <c r="P15" s="1200"/>
      <c r="Q15" s="1201"/>
      <c r="R15" s="1228"/>
      <c r="S15" s="1229"/>
      <c r="T15" s="1230"/>
      <c r="U15" s="1307"/>
      <c r="V15" s="1308"/>
      <c r="W15" s="1308"/>
      <c r="X15" s="1238"/>
      <c r="Y15" s="1031"/>
      <c r="Z15" s="1240"/>
      <c r="AA15" s="1031"/>
      <c r="AB15" s="987"/>
      <c r="AC15" s="1030"/>
      <c r="AD15" s="1566"/>
      <c r="AE15" s="1567"/>
      <c r="AF15" s="1569"/>
      <c r="AG15" s="1567"/>
      <c r="AH15" s="1558"/>
      <c r="AI15" s="1559"/>
      <c r="AJ15" s="1560"/>
      <c r="AK15" s="1558"/>
      <c r="AL15" s="1559"/>
      <c r="AM15" s="1559"/>
      <c r="AN15" s="1560"/>
      <c r="AO15" s="1561"/>
      <c r="AP15" s="1562"/>
      <c r="AQ15" s="1562"/>
      <c r="AR15" s="1563"/>
      <c r="AS15" s="1047"/>
      <c r="AT15" s="1048"/>
      <c r="AU15" s="1454"/>
      <c r="AV15" s="1586"/>
      <c r="AW15" s="1587"/>
      <c r="AX15" s="1588"/>
      <c r="AY15" s="189"/>
      <c r="AZ15" s="189"/>
      <c r="BA15" s="189"/>
      <c r="BB15" s="189"/>
      <c r="BC15" s="1592"/>
      <c r="BD15" s="1593"/>
      <c r="BE15" s="1593"/>
      <c r="BF15" s="1593"/>
      <c r="BG15" s="1593"/>
      <c r="BH15" s="1593"/>
      <c r="BI15" s="1593"/>
      <c r="BJ15" s="1593"/>
      <c r="BK15" s="1593"/>
      <c r="BL15" s="1594"/>
    </row>
    <row r="16" spans="1:70" s="128" customFormat="1" ht="15" customHeight="1">
      <c r="A16" s="1025"/>
      <c r="B16" s="1272"/>
      <c r="C16" s="1273"/>
      <c r="D16" s="1274"/>
      <c r="E16" s="1275"/>
      <c r="F16" s="1276"/>
      <c r="G16" s="1255"/>
      <c r="H16" s="1256"/>
      <c r="I16" s="1256"/>
      <c r="J16" s="1256"/>
      <c r="K16" s="1256"/>
      <c r="L16" s="1257"/>
      <c r="M16" s="1263"/>
      <c r="N16" s="1266"/>
      <c r="O16" s="1202"/>
      <c r="P16" s="1203"/>
      <c r="Q16" s="1204"/>
      <c r="R16" s="1302"/>
      <c r="S16" s="1303"/>
      <c r="T16" s="1304"/>
      <c r="U16" s="1314"/>
      <c r="V16" s="1315"/>
      <c r="W16" s="1315"/>
      <c r="X16" s="150"/>
      <c r="Y16" s="190" t="s">
        <v>251</v>
      </c>
      <c r="Z16" s="152"/>
      <c r="AA16" s="190" t="s">
        <v>251</v>
      </c>
      <c r="AB16" s="197">
        <f>IF((X16+Z16)&gt;=12,X16+Z16-12,X16+Z16)</f>
        <v>0</v>
      </c>
      <c r="AC16" s="191" t="s">
        <v>251</v>
      </c>
      <c r="AD16" s="192"/>
      <c r="AE16" s="193"/>
      <c r="AF16" s="194"/>
      <c r="AG16" s="195"/>
      <c r="AH16" s="1558"/>
      <c r="AI16" s="1559"/>
      <c r="AJ16" s="1560"/>
      <c r="AK16" s="1558"/>
      <c r="AL16" s="1559"/>
      <c r="AM16" s="1559"/>
      <c r="AN16" s="1560"/>
      <c r="AO16" s="1561"/>
      <c r="AP16" s="1562"/>
      <c r="AQ16" s="1562"/>
      <c r="AR16" s="1563"/>
      <c r="AS16" s="1047"/>
      <c r="AT16" s="1048"/>
      <c r="AU16" s="1454"/>
      <c r="AV16" s="1598"/>
      <c r="AW16" s="1599"/>
      <c r="AX16" s="1600"/>
      <c r="AY16" s="122"/>
      <c r="AZ16" s="122"/>
      <c r="BA16" s="122"/>
      <c r="BB16" s="122"/>
      <c r="BC16" s="1595"/>
      <c r="BD16" s="1596"/>
      <c r="BE16" s="1596"/>
      <c r="BF16" s="1596"/>
      <c r="BG16" s="1596"/>
      <c r="BH16" s="1596"/>
      <c r="BI16" s="1596"/>
      <c r="BJ16" s="1596"/>
      <c r="BK16" s="1596"/>
      <c r="BL16" s="1597"/>
    </row>
    <row r="17" spans="1:71" s="128" customFormat="1" ht="15" customHeight="1">
      <c r="A17" s="1024">
        <v>3</v>
      </c>
      <c r="B17" s="1252"/>
      <c r="C17" s="1253"/>
      <c r="D17" s="1253"/>
      <c r="E17" s="1253"/>
      <c r="F17" s="1254"/>
      <c r="G17" s="1252"/>
      <c r="H17" s="1253"/>
      <c r="I17" s="1253"/>
      <c r="J17" s="1253"/>
      <c r="K17" s="1253"/>
      <c r="L17" s="1254"/>
      <c r="M17" s="1261"/>
      <c r="N17" s="1264"/>
      <c r="O17" s="1299"/>
      <c r="P17" s="1300"/>
      <c r="Q17" s="1301"/>
      <c r="R17" s="1299"/>
      <c r="S17" s="1300"/>
      <c r="T17" s="1301"/>
      <c r="U17" s="1305"/>
      <c r="V17" s="1306"/>
      <c r="W17" s="1306"/>
      <c r="X17" s="1309"/>
      <c r="Y17" s="954" t="s">
        <v>247</v>
      </c>
      <c r="Z17" s="1310"/>
      <c r="AA17" s="954" t="s">
        <v>247</v>
      </c>
      <c r="AB17" s="1472">
        <f>IF((X19+Z19)&gt;=12,X17+Z17+1,X17+Z17)</f>
        <v>0</v>
      </c>
      <c r="AC17" s="953" t="s">
        <v>247</v>
      </c>
      <c r="AD17" s="1601"/>
      <c r="AE17" s="1602"/>
      <c r="AF17" s="1603"/>
      <c r="AG17" s="1602"/>
      <c r="AH17" s="1558"/>
      <c r="AI17" s="1559"/>
      <c r="AJ17" s="1560"/>
      <c r="AK17" s="1558"/>
      <c r="AL17" s="1559"/>
      <c r="AM17" s="1559"/>
      <c r="AN17" s="1560"/>
      <c r="AO17" s="1561"/>
      <c r="AP17" s="1562"/>
      <c r="AQ17" s="1562"/>
      <c r="AR17" s="1563"/>
      <c r="AS17" s="1047">
        <f>AF17+SUM(AH17:AR19)</f>
        <v>0</v>
      </c>
      <c r="AT17" s="1048"/>
      <c r="AU17" s="1454"/>
      <c r="AV17" s="1586"/>
      <c r="AW17" s="1587"/>
      <c r="AX17" s="1588"/>
      <c r="AY17" s="196"/>
      <c r="AZ17" s="196"/>
      <c r="BA17" s="196"/>
      <c r="BB17" s="196"/>
      <c r="BC17" s="1589"/>
      <c r="BD17" s="1590"/>
      <c r="BE17" s="1590"/>
      <c r="BF17" s="1590"/>
      <c r="BG17" s="1590"/>
      <c r="BH17" s="1590"/>
      <c r="BI17" s="1590"/>
      <c r="BJ17" s="1590"/>
      <c r="BK17" s="1590"/>
      <c r="BL17" s="1591"/>
    </row>
    <row r="18" spans="1:71" s="128" customFormat="1" ht="15" customHeight="1">
      <c r="A18" s="1024"/>
      <c r="B18" s="1255"/>
      <c r="C18" s="1256"/>
      <c r="D18" s="1256"/>
      <c r="E18" s="1256"/>
      <c r="F18" s="1257"/>
      <c r="G18" s="1258"/>
      <c r="H18" s="1259"/>
      <c r="I18" s="1259"/>
      <c r="J18" s="1259"/>
      <c r="K18" s="1259"/>
      <c r="L18" s="1260"/>
      <c r="M18" s="1262"/>
      <c r="N18" s="1265"/>
      <c r="O18" s="1199"/>
      <c r="P18" s="1200"/>
      <c r="Q18" s="1201"/>
      <c r="R18" s="1228"/>
      <c r="S18" s="1229"/>
      <c r="T18" s="1230"/>
      <c r="U18" s="1307"/>
      <c r="V18" s="1308"/>
      <c r="W18" s="1308"/>
      <c r="X18" s="1238"/>
      <c r="Y18" s="1031"/>
      <c r="Z18" s="1240"/>
      <c r="AA18" s="1031"/>
      <c r="AB18" s="1073"/>
      <c r="AC18" s="1030"/>
      <c r="AD18" s="1566"/>
      <c r="AE18" s="1567"/>
      <c r="AF18" s="1569"/>
      <c r="AG18" s="1567"/>
      <c r="AH18" s="1558"/>
      <c r="AI18" s="1559"/>
      <c r="AJ18" s="1560"/>
      <c r="AK18" s="1558"/>
      <c r="AL18" s="1559"/>
      <c r="AM18" s="1559"/>
      <c r="AN18" s="1560"/>
      <c r="AO18" s="1561"/>
      <c r="AP18" s="1562"/>
      <c r="AQ18" s="1562"/>
      <c r="AR18" s="1563"/>
      <c r="AS18" s="1047"/>
      <c r="AT18" s="1048"/>
      <c r="AU18" s="1454"/>
      <c r="AV18" s="1586"/>
      <c r="AW18" s="1587"/>
      <c r="AX18" s="1588"/>
      <c r="AY18" s="189"/>
      <c r="AZ18" s="189"/>
      <c r="BA18" s="189"/>
      <c r="BB18" s="189"/>
      <c r="BC18" s="1592"/>
      <c r="BD18" s="1593"/>
      <c r="BE18" s="1593"/>
      <c r="BF18" s="1593"/>
      <c r="BG18" s="1593"/>
      <c r="BH18" s="1593"/>
      <c r="BI18" s="1593"/>
      <c r="BJ18" s="1593"/>
      <c r="BK18" s="1593"/>
      <c r="BL18" s="1594"/>
    </row>
    <row r="19" spans="1:71" s="128" customFormat="1" ht="15" customHeight="1">
      <c r="A19" s="1024"/>
      <c r="B19" s="1272"/>
      <c r="C19" s="1273"/>
      <c r="D19" s="1274"/>
      <c r="E19" s="1275"/>
      <c r="F19" s="1276"/>
      <c r="G19" s="1255"/>
      <c r="H19" s="1256"/>
      <c r="I19" s="1256"/>
      <c r="J19" s="1256"/>
      <c r="K19" s="1256"/>
      <c r="L19" s="1257"/>
      <c r="M19" s="1263"/>
      <c r="N19" s="1266"/>
      <c r="O19" s="1202"/>
      <c r="P19" s="1203"/>
      <c r="Q19" s="1204"/>
      <c r="R19" s="1302"/>
      <c r="S19" s="1303"/>
      <c r="T19" s="1304"/>
      <c r="U19" s="1314"/>
      <c r="V19" s="1315"/>
      <c r="W19" s="1315"/>
      <c r="X19" s="150"/>
      <c r="Y19" s="190" t="s">
        <v>251</v>
      </c>
      <c r="Z19" s="152"/>
      <c r="AA19" s="190" t="s">
        <v>251</v>
      </c>
      <c r="AB19" s="198">
        <f>IF((X19+Z19)&gt;=12,X19+Z19-12,X19+Z19)</f>
        <v>0</v>
      </c>
      <c r="AC19" s="191" t="s">
        <v>251</v>
      </c>
      <c r="AD19" s="192"/>
      <c r="AE19" s="199"/>
      <c r="AF19" s="194"/>
      <c r="AG19" s="195"/>
      <c r="AH19" s="1558"/>
      <c r="AI19" s="1559"/>
      <c r="AJ19" s="1560"/>
      <c r="AK19" s="1558"/>
      <c r="AL19" s="1559"/>
      <c r="AM19" s="1559"/>
      <c r="AN19" s="1560"/>
      <c r="AO19" s="1561"/>
      <c r="AP19" s="1562"/>
      <c r="AQ19" s="1562"/>
      <c r="AR19" s="1563"/>
      <c r="AS19" s="1047"/>
      <c r="AT19" s="1048"/>
      <c r="AU19" s="1454"/>
      <c r="AV19" s="1598"/>
      <c r="AW19" s="1599"/>
      <c r="AX19" s="1600"/>
      <c r="AY19" s="122"/>
      <c r="AZ19" s="122"/>
      <c r="BA19" s="122"/>
      <c r="BB19" s="122"/>
      <c r="BC19" s="1595"/>
      <c r="BD19" s="1596"/>
      <c r="BE19" s="1596"/>
      <c r="BF19" s="1596"/>
      <c r="BG19" s="1596"/>
      <c r="BH19" s="1596"/>
      <c r="BI19" s="1596"/>
      <c r="BJ19" s="1596"/>
      <c r="BK19" s="1596"/>
      <c r="BL19" s="1597"/>
    </row>
    <row r="20" spans="1:71" s="128" customFormat="1" ht="15" customHeight="1">
      <c r="A20" s="1023">
        <v>4</v>
      </c>
      <c r="B20" s="1252"/>
      <c r="C20" s="1253"/>
      <c r="D20" s="1253"/>
      <c r="E20" s="1253"/>
      <c r="F20" s="1254"/>
      <c r="G20" s="1252"/>
      <c r="H20" s="1253"/>
      <c r="I20" s="1253"/>
      <c r="J20" s="1253"/>
      <c r="K20" s="1253"/>
      <c r="L20" s="1254"/>
      <c r="M20" s="1261"/>
      <c r="N20" s="1264"/>
      <c r="O20" s="1299"/>
      <c r="P20" s="1300"/>
      <c r="Q20" s="1301"/>
      <c r="R20" s="1299"/>
      <c r="S20" s="1300"/>
      <c r="T20" s="1301"/>
      <c r="U20" s="1305"/>
      <c r="V20" s="1306"/>
      <c r="W20" s="1306"/>
      <c r="X20" s="1309"/>
      <c r="Y20" s="954" t="s">
        <v>247</v>
      </c>
      <c r="Z20" s="1310"/>
      <c r="AA20" s="954" t="s">
        <v>247</v>
      </c>
      <c r="AB20" s="1472">
        <f>IF((X22+Z22)&gt;=12,X20+Z20+1,X20+Z20)</f>
        <v>0</v>
      </c>
      <c r="AC20" s="953" t="s">
        <v>247</v>
      </c>
      <c r="AD20" s="1601"/>
      <c r="AE20" s="1602"/>
      <c r="AF20" s="1603"/>
      <c r="AG20" s="1602"/>
      <c r="AH20" s="1558"/>
      <c r="AI20" s="1559"/>
      <c r="AJ20" s="1560"/>
      <c r="AK20" s="1558"/>
      <c r="AL20" s="1559"/>
      <c r="AM20" s="1559"/>
      <c r="AN20" s="1560"/>
      <c r="AO20" s="1561"/>
      <c r="AP20" s="1562"/>
      <c r="AQ20" s="1562"/>
      <c r="AR20" s="1563"/>
      <c r="AS20" s="1047">
        <f>AF20+SUM(AH20:AR22)</f>
        <v>0</v>
      </c>
      <c r="AT20" s="1048"/>
      <c r="AU20" s="1454"/>
      <c r="AV20" s="1586"/>
      <c r="AW20" s="1587"/>
      <c r="AX20" s="1588"/>
      <c r="AY20" s="196"/>
      <c r="AZ20" s="196"/>
      <c r="BA20" s="196"/>
      <c r="BB20" s="196"/>
      <c r="BC20" s="1589"/>
      <c r="BD20" s="1590"/>
      <c r="BE20" s="1590"/>
      <c r="BF20" s="1590"/>
      <c r="BG20" s="1590"/>
      <c r="BH20" s="1590"/>
      <c r="BI20" s="1590"/>
      <c r="BJ20" s="1590"/>
      <c r="BK20" s="1590"/>
      <c r="BL20" s="1591"/>
    </row>
    <row r="21" spans="1:71" s="128" customFormat="1" ht="15" customHeight="1">
      <c r="A21" s="1024"/>
      <c r="B21" s="1255"/>
      <c r="C21" s="1256"/>
      <c r="D21" s="1256"/>
      <c r="E21" s="1256"/>
      <c r="F21" s="1257"/>
      <c r="G21" s="1258"/>
      <c r="H21" s="1259"/>
      <c r="I21" s="1259"/>
      <c r="J21" s="1259"/>
      <c r="K21" s="1259"/>
      <c r="L21" s="1260"/>
      <c r="M21" s="1262"/>
      <c r="N21" s="1265"/>
      <c r="O21" s="1199"/>
      <c r="P21" s="1200"/>
      <c r="Q21" s="1201"/>
      <c r="R21" s="1228"/>
      <c r="S21" s="1229"/>
      <c r="T21" s="1230"/>
      <c r="U21" s="1307"/>
      <c r="V21" s="1308"/>
      <c r="W21" s="1308"/>
      <c r="X21" s="1238"/>
      <c r="Y21" s="1031"/>
      <c r="Z21" s="1240"/>
      <c r="AA21" s="1031"/>
      <c r="AB21" s="1073"/>
      <c r="AC21" s="1030"/>
      <c r="AD21" s="1566"/>
      <c r="AE21" s="1567"/>
      <c r="AF21" s="1569"/>
      <c r="AG21" s="1567"/>
      <c r="AH21" s="1558"/>
      <c r="AI21" s="1559"/>
      <c r="AJ21" s="1560"/>
      <c r="AK21" s="1558"/>
      <c r="AL21" s="1559"/>
      <c r="AM21" s="1559"/>
      <c r="AN21" s="1560"/>
      <c r="AO21" s="1561"/>
      <c r="AP21" s="1562"/>
      <c r="AQ21" s="1562"/>
      <c r="AR21" s="1563"/>
      <c r="AS21" s="1047"/>
      <c r="AT21" s="1048"/>
      <c r="AU21" s="1454"/>
      <c r="AV21" s="1586"/>
      <c r="AW21" s="1587"/>
      <c r="AX21" s="1588"/>
      <c r="AY21" s="189"/>
      <c r="AZ21" s="189"/>
      <c r="BA21" s="189"/>
      <c r="BB21" s="189"/>
      <c r="BC21" s="1592"/>
      <c r="BD21" s="1593"/>
      <c r="BE21" s="1593"/>
      <c r="BF21" s="1593"/>
      <c r="BG21" s="1593"/>
      <c r="BH21" s="1593"/>
      <c r="BI21" s="1593"/>
      <c r="BJ21" s="1593"/>
      <c r="BK21" s="1593"/>
      <c r="BL21" s="1594"/>
    </row>
    <row r="22" spans="1:71" s="128" customFormat="1" ht="15" customHeight="1">
      <c r="A22" s="1025"/>
      <c r="B22" s="1272"/>
      <c r="C22" s="1273"/>
      <c r="D22" s="1274"/>
      <c r="E22" s="1275"/>
      <c r="F22" s="1276"/>
      <c r="G22" s="1255"/>
      <c r="H22" s="1256"/>
      <c r="I22" s="1256"/>
      <c r="J22" s="1256"/>
      <c r="K22" s="1256"/>
      <c r="L22" s="1257"/>
      <c r="M22" s="1263"/>
      <c r="N22" s="1266"/>
      <c r="O22" s="1202"/>
      <c r="P22" s="1203"/>
      <c r="Q22" s="1204"/>
      <c r="R22" s="1302"/>
      <c r="S22" s="1303"/>
      <c r="T22" s="1304"/>
      <c r="U22" s="1314"/>
      <c r="V22" s="1315"/>
      <c r="W22" s="1315"/>
      <c r="X22" s="150"/>
      <c r="Y22" s="190" t="s">
        <v>251</v>
      </c>
      <c r="Z22" s="152"/>
      <c r="AA22" s="190" t="s">
        <v>251</v>
      </c>
      <c r="AB22" s="198">
        <f>IF((X22+Z22)&gt;=12,X22+Z22-12,X22+Z22)</f>
        <v>0</v>
      </c>
      <c r="AC22" s="191" t="s">
        <v>251</v>
      </c>
      <c r="AD22" s="192"/>
      <c r="AE22" s="193"/>
      <c r="AF22" s="194"/>
      <c r="AG22" s="195"/>
      <c r="AH22" s="1558"/>
      <c r="AI22" s="1559"/>
      <c r="AJ22" s="1560"/>
      <c r="AK22" s="1558"/>
      <c r="AL22" s="1559"/>
      <c r="AM22" s="1559"/>
      <c r="AN22" s="1560"/>
      <c r="AO22" s="1561"/>
      <c r="AP22" s="1562"/>
      <c r="AQ22" s="1562"/>
      <c r="AR22" s="1563"/>
      <c r="AS22" s="1047"/>
      <c r="AT22" s="1048"/>
      <c r="AU22" s="1454"/>
      <c r="AV22" s="1598"/>
      <c r="AW22" s="1599"/>
      <c r="AX22" s="1600"/>
      <c r="AY22" s="122"/>
      <c r="AZ22" s="122"/>
      <c r="BA22" s="122"/>
      <c r="BB22" s="122"/>
      <c r="BC22" s="1595"/>
      <c r="BD22" s="1596"/>
      <c r="BE22" s="1596"/>
      <c r="BF22" s="1596"/>
      <c r="BG22" s="1596"/>
      <c r="BH22" s="1596"/>
      <c r="BI22" s="1596"/>
      <c r="BJ22" s="1596"/>
      <c r="BK22" s="1596"/>
      <c r="BL22" s="1597"/>
    </row>
    <row r="23" spans="1:71" s="128" customFormat="1" ht="15" customHeight="1">
      <c r="A23" s="1024">
        <v>5</v>
      </c>
      <c r="B23" s="1258"/>
      <c r="C23" s="1259"/>
      <c r="D23" s="1259"/>
      <c r="E23" s="1259"/>
      <c r="F23" s="1260"/>
      <c r="G23" s="1252"/>
      <c r="H23" s="1253"/>
      <c r="I23" s="1253"/>
      <c r="J23" s="1253"/>
      <c r="K23" s="1253"/>
      <c r="L23" s="1254"/>
      <c r="M23" s="1262"/>
      <c r="N23" s="1265"/>
      <c r="O23" s="1299"/>
      <c r="P23" s="1300"/>
      <c r="Q23" s="1301"/>
      <c r="R23" s="1228"/>
      <c r="S23" s="1229"/>
      <c r="T23" s="1230"/>
      <c r="U23" s="1307"/>
      <c r="V23" s="1308"/>
      <c r="W23" s="1308"/>
      <c r="X23" s="1238"/>
      <c r="Y23" s="1031" t="s">
        <v>247</v>
      </c>
      <c r="Z23" s="1240"/>
      <c r="AA23" s="1031" t="s">
        <v>247</v>
      </c>
      <c r="AB23" s="1472">
        <f>IF((X25+Z25)&gt;=12,X23+Z23+1,X23+Z23)</f>
        <v>0</v>
      </c>
      <c r="AC23" s="1030" t="s">
        <v>247</v>
      </c>
      <c r="AD23" s="1604"/>
      <c r="AE23" s="1605"/>
      <c r="AF23" s="1606"/>
      <c r="AG23" s="1605"/>
      <c r="AH23" s="1558"/>
      <c r="AI23" s="1559"/>
      <c r="AJ23" s="1560"/>
      <c r="AK23" s="1558"/>
      <c r="AL23" s="1559"/>
      <c r="AM23" s="1559"/>
      <c r="AN23" s="1560"/>
      <c r="AO23" s="1561"/>
      <c r="AP23" s="1562"/>
      <c r="AQ23" s="1562"/>
      <c r="AR23" s="1563"/>
      <c r="AS23" s="1047">
        <f>AF23+SUM(AH23:AR25)</f>
        <v>0</v>
      </c>
      <c r="AT23" s="1048"/>
      <c r="AU23" s="1454"/>
      <c r="AV23" s="1586"/>
      <c r="AW23" s="1587"/>
      <c r="AX23" s="1588"/>
      <c r="AY23" s="196"/>
      <c r="AZ23" s="196"/>
      <c r="BA23" s="196"/>
      <c r="BB23" s="196"/>
      <c r="BC23" s="1589"/>
      <c r="BD23" s="1590"/>
      <c r="BE23" s="1590"/>
      <c r="BF23" s="1590"/>
      <c r="BG23" s="1590"/>
      <c r="BH23" s="1590"/>
      <c r="BI23" s="1590"/>
      <c r="BJ23" s="1590"/>
      <c r="BK23" s="1590"/>
      <c r="BL23" s="1591"/>
    </row>
    <row r="24" spans="1:71" s="128" customFormat="1" ht="15" customHeight="1">
      <c r="A24" s="1024"/>
      <c r="B24" s="1255"/>
      <c r="C24" s="1256"/>
      <c r="D24" s="1256"/>
      <c r="E24" s="1256"/>
      <c r="F24" s="1257"/>
      <c r="G24" s="1258"/>
      <c r="H24" s="1259"/>
      <c r="I24" s="1259"/>
      <c r="J24" s="1259"/>
      <c r="K24" s="1259"/>
      <c r="L24" s="1260"/>
      <c r="M24" s="1262"/>
      <c r="N24" s="1265"/>
      <c r="O24" s="1199"/>
      <c r="P24" s="1200"/>
      <c r="Q24" s="1201"/>
      <c r="R24" s="1228"/>
      <c r="S24" s="1229"/>
      <c r="T24" s="1230"/>
      <c r="U24" s="1307"/>
      <c r="V24" s="1308"/>
      <c r="W24" s="1308"/>
      <c r="X24" s="1238"/>
      <c r="Y24" s="1031"/>
      <c r="Z24" s="1240"/>
      <c r="AA24" s="1031"/>
      <c r="AB24" s="1073"/>
      <c r="AC24" s="1030"/>
      <c r="AD24" s="1566"/>
      <c r="AE24" s="1567"/>
      <c r="AF24" s="1569"/>
      <c r="AG24" s="1567"/>
      <c r="AH24" s="1558"/>
      <c r="AI24" s="1559"/>
      <c r="AJ24" s="1560"/>
      <c r="AK24" s="1558"/>
      <c r="AL24" s="1559"/>
      <c r="AM24" s="1559"/>
      <c r="AN24" s="1560"/>
      <c r="AO24" s="1561"/>
      <c r="AP24" s="1562"/>
      <c r="AQ24" s="1562"/>
      <c r="AR24" s="1563"/>
      <c r="AS24" s="1047"/>
      <c r="AT24" s="1048"/>
      <c r="AU24" s="1454"/>
      <c r="AV24" s="1586"/>
      <c r="AW24" s="1587"/>
      <c r="AX24" s="1588"/>
      <c r="AY24" s="189"/>
      <c r="AZ24" s="189"/>
      <c r="BA24" s="189"/>
      <c r="BB24" s="189"/>
      <c r="BC24" s="1592"/>
      <c r="BD24" s="1593"/>
      <c r="BE24" s="1593"/>
      <c r="BF24" s="1593"/>
      <c r="BG24" s="1593"/>
      <c r="BH24" s="1593"/>
      <c r="BI24" s="1593"/>
      <c r="BJ24" s="1593"/>
      <c r="BK24" s="1593"/>
      <c r="BL24" s="1594"/>
    </row>
    <row r="25" spans="1:71" s="128" customFormat="1" ht="15" customHeight="1">
      <c r="A25" s="1024"/>
      <c r="B25" s="1607"/>
      <c r="C25" s="1608"/>
      <c r="D25" s="1609"/>
      <c r="E25" s="1610"/>
      <c r="F25" s="1611"/>
      <c r="G25" s="1255"/>
      <c r="H25" s="1256"/>
      <c r="I25" s="1256"/>
      <c r="J25" s="1256"/>
      <c r="K25" s="1256"/>
      <c r="L25" s="1257"/>
      <c r="M25" s="1262"/>
      <c r="N25" s="1265"/>
      <c r="O25" s="1202"/>
      <c r="P25" s="1203"/>
      <c r="Q25" s="1204"/>
      <c r="R25" s="1228"/>
      <c r="S25" s="1229"/>
      <c r="T25" s="1230"/>
      <c r="U25" s="1211"/>
      <c r="V25" s="1212"/>
      <c r="W25" s="1212"/>
      <c r="X25" s="139"/>
      <c r="Y25" s="200" t="s">
        <v>251</v>
      </c>
      <c r="Z25" s="141"/>
      <c r="AA25" s="200" t="s">
        <v>251</v>
      </c>
      <c r="AB25" s="198">
        <f>IF((X25+Z25)&gt;=12,X25+Z25-12,X25+Z25)</f>
        <v>0</v>
      </c>
      <c r="AC25" s="201" t="s">
        <v>251</v>
      </c>
      <c r="AD25" s="202"/>
      <c r="AE25" s="203"/>
      <c r="AF25" s="204"/>
      <c r="AG25" s="205"/>
      <c r="AH25" s="1558"/>
      <c r="AI25" s="1559"/>
      <c r="AJ25" s="1560"/>
      <c r="AK25" s="1558"/>
      <c r="AL25" s="1559"/>
      <c r="AM25" s="1559"/>
      <c r="AN25" s="1560"/>
      <c r="AO25" s="1561"/>
      <c r="AP25" s="1562"/>
      <c r="AQ25" s="1562"/>
      <c r="AR25" s="1563"/>
      <c r="AS25" s="1047"/>
      <c r="AT25" s="1048"/>
      <c r="AU25" s="1454"/>
      <c r="AV25" s="1598"/>
      <c r="AW25" s="1599"/>
      <c r="AX25" s="1600"/>
      <c r="AY25" s="122"/>
      <c r="AZ25" s="122"/>
      <c r="BA25" s="122"/>
      <c r="BB25" s="122"/>
      <c r="BC25" s="1595"/>
      <c r="BD25" s="1596"/>
      <c r="BE25" s="1596"/>
      <c r="BF25" s="1596"/>
      <c r="BG25" s="1596"/>
      <c r="BH25" s="1596"/>
      <c r="BI25" s="1596"/>
      <c r="BJ25" s="1596"/>
      <c r="BK25" s="1596"/>
      <c r="BL25" s="1597"/>
    </row>
    <row r="26" spans="1:71" s="128" customFormat="1" ht="15" customHeight="1">
      <c r="A26" s="1023">
        <v>6</v>
      </c>
      <c r="B26" s="1252"/>
      <c r="C26" s="1253"/>
      <c r="D26" s="1253"/>
      <c r="E26" s="1253"/>
      <c r="F26" s="1254"/>
      <c r="G26" s="1252"/>
      <c r="H26" s="1253"/>
      <c r="I26" s="1253"/>
      <c r="J26" s="1253"/>
      <c r="K26" s="1253"/>
      <c r="L26" s="1254"/>
      <c r="M26" s="1261"/>
      <c r="N26" s="1264"/>
      <c r="O26" s="1299"/>
      <c r="P26" s="1300"/>
      <c r="Q26" s="1301"/>
      <c r="R26" s="1299"/>
      <c r="S26" s="1300"/>
      <c r="T26" s="1301"/>
      <c r="U26" s="1305"/>
      <c r="V26" s="1306"/>
      <c r="W26" s="1306"/>
      <c r="X26" s="1309"/>
      <c r="Y26" s="954" t="s">
        <v>247</v>
      </c>
      <c r="Z26" s="1310"/>
      <c r="AA26" s="954" t="s">
        <v>247</v>
      </c>
      <c r="AB26" s="987">
        <f>IF((X28+Z28)&gt;=12,X26+Z26+1,X26+Z26)</f>
        <v>0</v>
      </c>
      <c r="AC26" s="953" t="s">
        <v>247</v>
      </c>
      <c r="AD26" s="1601"/>
      <c r="AE26" s="1602"/>
      <c r="AF26" s="1603"/>
      <c r="AG26" s="1602"/>
      <c r="AH26" s="1558"/>
      <c r="AI26" s="1559"/>
      <c r="AJ26" s="1560"/>
      <c r="AK26" s="1558"/>
      <c r="AL26" s="1559"/>
      <c r="AM26" s="1559"/>
      <c r="AN26" s="1560"/>
      <c r="AO26" s="1561"/>
      <c r="AP26" s="1562"/>
      <c r="AQ26" s="1562"/>
      <c r="AR26" s="1563"/>
      <c r="AS26" s="1047">
        <f>AF26+SUM(AH26:AR28)</f>
        <v>0</v>
      </c>
      <c r="AT26" s="1048"/>
      <c r="AU26" s="1454"/>
      <c r="AV26" s="1586"/>
      <c r="AW26" s="1587"/>
      <c r="AX26" s="1588"/>
      <c r="AY26" s="196"/>
      <c r="AZ26" s="196"/>
      <c r="BA26" s="196"/>
      <c r="BB26" s="196"/>
      <c r="BC26" s="1589"/>
      <c r="BD26" s="1612"/>
      <c r="BE26" s="1612"/>
      <c r="BF26" s="1612"/>
      <c r="BG26" s="1612"/>
      <c r="BH26" s="1612"/>
      <c r="BI26" s="1612"/>
      <c r="BJ26" s="1612"/>
      <c r="BK26" s="1612"/>
      <c r="BL26" s="1613"/>
    </row>
    <row r="27" spans="1:71" s="128" customFormat="1" ht="15" customHeight="1">
      <c r="A27" s="1024"/>
      <c r="B27" s="1255"/>
      <c r="C27" s="1256"/>
      <c r="D27" s="1256"/>
      <c r="E27" s="1256"/>
      <c r="F27" s="1257"/>
      <c r="G27" s="1258"/>
      <c r="H27" s="1259"/>
      <c r="I27" s="1259"/>
      <c r="J27" s="1259"/>
      <c r="K27" s="1259"/>
      <c r="L27" s="1260"/>
      <c r="M27" s="1262"/>
      <c r="N27" s="1265"/>
      <c r="O27" s="1199"/>
      <c r="P27" s="1200"/>
      <c r="Q27" s="1201"/>
      <c r="R27" s="1228"/>
      <c r="S27" s="1229"/>
      <c r="T27" s="1230"/>
      <c r="U27" s="1307"/>
      <c r="V27" s="1308"/>
      <c r="W27" s="1308"/>
      <c r="X27" s="1238"/>
      <c r="Y27" s="1031"/>
      <c r="Z27" s="1240"/>
      <c r="AA27" s="1031"/>
      <c r="AB27" s="987"/>
      <c r="AC27" s="1030"/>
      <c r="AD27" s="1566"/>
      <c r="AE27" s="1567"/>
      <c r="AF27" s="1569"/>
      <c r="AG27" s="1567"/>
      <c r="AH27" s="1558"/>
      <c r="AI27" s="1559"/>
      <c r="AJ27" s="1560"/>
      <c r="AK27" s="1558"/>
      <c r="AL27" s="1559"/>
      <c r="AM27" s="1559"/>
      <c r="AN27" s="1560"/>
      <c r="AO27" s="1561"/>
      <c r="AP27" s="1562"/>
      <c r="AQ27" s="1562"/>
      <c r="AR27" s="1563"/>
      <c r="AS27" s="1047"/>
      <c r="AT27" s="1048"/>
      <c r="AU27" s="1454"/>
      <c r="AV27" s="1586"/>
      <c r="AW27" s="1587"/>
      <c r="AX27" s="1588"/>
      <c r="AY27" s="189"/>
      <c r="AZ27" s="189"/>
      <c r="BA27" s="189"/>
      <c r="BB27" s="189"/>
      <c r="BC27" s="1552"/>
      <c r="BD27" s="1553"/>
      <c r="BE27" s="1553"/>
      <c r="BF27" s="1553"/>
      <c r="BG27" s="1553"/>
      <c r="BH27" s="1553"/>
      <c r="BI27" s="1553"/>
      <c r="BJ27" s="1553"/>
      <c r="BK27" s="1553"/>
      <c r="BL27" s="1554"/>
    </row>
    <row r="28" spans="1:71" s="128" customFormat="1" ht="15" customHeight="1">
      <c r="A28" s="1025"/>
      <c r="B28" s="1272"/>
      <c r="C28" s="1273"/>
      <c r="D28" s="1274"/>
      <c r="E28" s="1275"/>
      <c r="F28" s="1276"/>
      <c r="G28" s="1255"/>
      <c r="H28" s="1256"/>
      <c r="I28" s="1256"/>
      <c r="J28" s="1256"/>
      <c r="K28" s="1256"/>
      <c r="L28" s="1257"/>
      <c r="M28" s="1263"/>
      <c r="N28" s="1266"/>
      <c r="O28" s="1202"/>
      <c r="P28" s="1203"/>
      <c r="Q28" s="1204"/>
      <c r="R28" s="1302"/>
      <c r="S28" s="1303"/>
      <c r="T28" s="1304"/>
      <c r="U28" s="1314"/>
      <c r="V28" s="1315"/>
      <c r="W28" s="1315"/>
      <c r="X28" s="150"/>
      <c r="Y28" s="190" t="s">
        <v>251</v>
      </c>
      <c r="Z28" s="152"/>
      <c r="AA28" s="190" t="s">
        <v>251</v>
      </c>
      <c r="AB28" s="198">
        <f>IF((X28+Z28)&gt;=12,X28+Z28-12,X28+Z28)</f>
        <v>0</v>
      </c>
      <c r="AC28" s="191" t="s">
        <v>251</v>
      </c>
      <c r="AD28" s="192"/>
      <c r="AE28" s="193"/>
      <c r="AF28" s="194"/>
      <c r="AG28" s="195"/>
      <c r="AH28" s="1558"/>
      <c r="AI28" s="1559"/>
      <c r="AJ28" s="1560"/>
      <c r="AK28" s="1558"/>
      <c r="AL28" s="1559"/>
      <c r="AM28" s="1559"/>
      <c r="AN28" s="1560"/>
      <c r="AO28" s="1561"/>
      <c r="AP28" s="1562"/>
      <c r="AQ28" s="1562"/>
      <c r="AR28" s="1563"/>
      <c r="AS28" s="1047"/>
      <c r="AT28" s="1048"/>
      <c r="AU28" s="1454"/>
      <c r="AV28" s="1598"/>
      <c r="AW28" s="1599"/>
      <c r="AX28" s="1600"/>
      <c r="AY28" s="122"/>
      <c r="AZ28" s="122"/>
      <c r="BA28" s="122"/>
      <c r="BB28" s="122"/>
      <c r="BC28" s="1555"/>
      <c r="BD28" s="1556"/>
      <c r="BE28" s="1556"/>
      <c r="BF28" s="1556"/>
      <c r="BG28" s="1556"/>
      <c r="BH28" s="1556"/>
      <c r="BI28" s="1556"/>
      <c r="BJ28" s="1556"/>
      <c r="BK28" s="1556"/>
      <c r="BL28" s="1557"/>
      <c r="BS28" s="206"/>
    </row>
    <row r="29" spans="1:71" s="128" customFormat="1" ht="15" customHeight="1">
      <c r="A29" s="1024">
        <v>7</v>
      </c>
      <c r="B29" s="1258"/>
      <c r="C29" s="1259"/>
      <c r="D29" s="1259"/>
      <c r="E29" s="1259"/>
      <c r="F29" s="1260"/>
      <c r="G29" s="1252"/>
      <c r="H29" s="1253"/>
      <c r="I29" s="1253"/>
      <c r="J29" s="1253"/>
      <c r="K29" s="1253"/>
      <c r="L29" s="1254"/>
      <c r="M29" s="1262"/>
      <c r="N29" s="1265"/>
      <c r="O29" s="1299"/>
      <c r="P29" s="1300"/>
      <c r="Q29" s="1301"/>
      <c r="R29" s="1228"/>
      <c r="S29" s="1229"/>
      <c r="T29" s="1230"/>
      <c r="U29" s="1307"/>
      <c r="V29" s="1308"/>
      <c r="W29" s="1308"/>
      <c r="X29" s="1238"/>
      <c r="Y29" s="1031" t="s">
        <v>247</v>
      </c>
      <c r="Z29" s="1240"/>
      <c r="AA29" s="1031" t="s">
        <v>247</v>
      </c>
      <c r="AB29" s="987">
        <f>IF((X31+Z31)&gt;=12,X29+Z29+1,X29+Z29)</f>
        <v>0</v>
      </c>
      <c r="AC29" s="1030" t="s">
        <v>247</v>
      </c>
      <c r="AD29" s="1604"/>
      <c r="AE29" s="1605"/>
      <c r="AF29" s="1606"/>
      <c r="AG29" s="1605"/>
      <c r="AH29" s="1558"/>
      <c r="AI29" s="1559"/>
      <c r="AJ29" s="1560"/>
      <c r="AK29" s="1558"/>
      <c r="AL29" s="1559"/>
      <c r="AM29" s="1559"/>
      <c r="AN29" s="1560"/>
      <c r="AO29" s="1561"/>
      <c r="AP29" s="1562"/>
      <c r="AQ29" s="1562"/>
      <c r="AR29" s="1563"/>
      <c r="AS29" s="1451">
        <f>AF29+SUM(AH29:AR31)</f>
        <v>0</v>
      </c>
      <c r="AT29" s="1452"/>
      <c r="AU29" s="1453"/>
      <c r="AV29" s="1586"/>
      <c r="AW29" s="1587"/>
      <c r="AX29" s="1588"/>
      <c r="AY29" s="196"/>
      <c r="AZ29" s="196"/>
      <c r="BA29" s="196"/>
      <c r="BB29" s="196"/>
      <c r="BC29" s="1589"/>
      <c r="BD29" s="1612"/>
      <c r="BE29" s="1612"/>
      <c r="BF29" s="1612"/>
      <c r="BG29" s="1612"/>
      <c r="BH29" s="1612"/>
      <c r="BI29" s="1612"/>
      <c r="BJ29" s="1612"/>
      <c r="BK29" s="1612"/>
      <c r="BL29" s="1613"/>
    </row>
    <row r="30" spans="1:71" s="128" customFormat="1" ht="15" customHeight="1">
      <c r="A30" s="1024"/>
      <c r="B30" s="1255"/>
      <c r="C30" s="1256"/>
      <c r="D30" s="1256"/>
      <c r="E30" s="1256"/>
      <c r="F30" s="1257"/>
      <c r="G30" s="1258"/>
      <c r="H30" s="1259"/>
      <c r="I30" s="1259"/>
      <c r="J30" s="1259"/>
      <c r="K30" s="1259"/>
      <c r="L30" s="1260"/>
      <c r="M30" s="1262"/>
      <c r="N30" s="1265"/>
      <c r="O30" s="1199"/>
      <c r="P30" s="1200"/>
      <c r="Q30" s="1201"/>
      <c r="R30" s="1228"/>
      <c r="S30" s="1229"/>
      <c r="T30" s="1230"/>
      <c r="U30" s="1307"/>
      <c r="V30" s="1308"/>
      <c r="W30" s="1308"/>
      <c r="X30" s="1238"/>
      <c r="Y30" s="1031"/>
      <c r="Z30" s="1240"/>
      <c r="AA30" s="1031"/>
      <c r="AB30" s="987"/>
      <c r="AC30" s="1030"/>
      <c r="AD30" s="1566"/>
      <c r="AE30" s="1567"/>
      <c r="AF30" s="1569"/>
      <c r="AG30" s="1567"/>
      <c r="AH30" s="1558"/>
      <c r="AI30" s="1559"/>
      <c r="AJ30" s="1560"/>
      <c r="AK30" s="1558"/>
      <c r="AL30" s="1559"/>
      <c r="AM30" s="1559"/>
      <c r="AN30" s="1560"/>
      <c r="AO30" s="1561"/>
      <c r="AP30" s="1562"/>
      <c r="AQ30" s="1562"/>
      <c r="AR30" s="1563"/>
      <c r="AS30" s="1451"/>
      <c r="AT30" s="1452"/>
      <c r="AU30" s="1453"/>
      <c r="AV30" s="1586"/>
      <c r="AW30" s="1587"/>
      <c r="AX30" s="1588"/>
      <c r="AY30" s="189"/>
      <c r="AZ30" s="189"/>
      <c r="BA30" s="189"/>
      <c r="BB30" s="189"/>
      <c r="BC30" s="1552"/>
      <c r="BD30" s="1553"/>
      <c r="BE30" s="1553"/>
      <c r="BF30" s="1553"/>
      <c r="BG30" s="1553"/>
      <c r="BH30" s="1553"/>
      <c r="BI30" s="1553"/>
      <c r="BJ30" s="1553"/>
      <c r="BK30" s="1553"/>
      <c r="BL30" s="1554"/>
    </row>
    <row r="31" spans="1:71" s="128" customFormat="1" ht="15" customHeight="1" thickBot="1">
      <c r="A31" s="1024"/>
      <c r="B31" s="1607"/>
      <c r="C31" s="1608"/>
      <c r="D31" s="1609"/>
      <c r="E31" s="1610"/>
      <c r="F31" s="1611"/>
      <c r="G31" s="1623"/>
      <c r="H31" s="1624"/>
      <c r="I31" s="1624"/>
      <c r="J31" s="1624"/>
      <c r="K31" s="1624"/>
      <c r="L31" s="1625"/>
      <c r="M31" s="1262"/>
      <c r="N31" s="1265"/>
      <c r="O31" s="1202"/>
      <c r="P31" s="1203"/>
      <c r="Q31" s="1204"/>
      <c r="R31" s="1228"/>
      <c r="S31" s="1229"/>
      <c r="T31" s="1230"/>
      <c r="U31" s="1211"/>
      <c r="V31" s="1212"/>
      <c r="W31" s="1212"/>
      <c r="X31" s="139"/>
      <c r="Y31" s="200" t="s">
        <v>251</v>
      </c>
      <c r="Z31" s="141"/>
      <c r="AA31" s="200" t="s">
        <v>251</v>
      </c>
      <c r="AB31" s="162">
        <f>IF((X31+Z31)&gt;=12,X31+Z31-12,X31+Z31)</f>
        <v>0</v>
      </c>
      <c r="AC31" s="201" t="s">
        <v>251</v>
      </c>
      <c r="AD31" s="202"/>
      <c r="AE31" s="203"/>
      <c r="AF31" s="204"/>
      <c r="AG31" s="205"/>
      <c r="AH31" s="1347"/>
      <c r="AI31" s="1348"/>
      <c r="AJ31" s="1349"/>
      <c r="AK31" s="1558"/>
      <c r="AL31" s="1559"/>
      <c r="AM31" s="1559"/>
      <c r="AN31" s="1560"/>
      <c r="AO31" s="1617"/>
      <c r="AP31" s="1618"/>
      <c r="AQ31" s="1618"/>
      <c r="AR31" s="1619"/>
      <c r="AS31" s="1487"/>
      <c r="AT31" s="1488"/>
      <c r="AU31" s="1489"/>
      <c r="AV31" s="1620"/>
      <c r="AW31" s="1621"/>
      <c r="AX31" s="1622"/>
      <c r="AY31" s="207"/>
      <c r="AZ31" s="207"/>
      <c r="BA31" s="207"/>
      <c r="BB31" s="207"/>
      <c r="BC31" s="1614"/>
      <c r="BD31" s="1615"/>
      <c r="BE31" s="1615"/>
      <c r="BF31" s="1615"/>
      <c r="BG31" s="1615"/>
      <c r="BH31" s="1615"/>
      <c r="BI31" s="1615"/>
      <c r="BJ31" s="1615"/>
      <c r="BK31" s="1615"/>
      <c r="BL31" s="1616"/>
    </row>
    <row r="32" spans="1:71" s="128" customFormat="1" ht="14.1" customHeight="1">
      <c r="A32" s="1161" t="s">
        <v>308</v>
      </c>
      <c r="B32" s="1162"/>
      <c r="C32" s="1162"/>
      <c r="D32" s="1162"/>
      <c r="E32" s="1162"/>
      <c r="F32" s="1162"/>
      <c r="G32" s="1162"/>
      <c r="H32" s="1162"/>
      <c r="I32" s="1162"/>
      <c r="J32" s="1162"/>
      <c r="K32" s="1162"/>
      <c r="L32" s="1162"/>
      <c r="M32" s="1162"/>
      <c r="N32" s="1162"/>
      <c r="O32" s="1162"/>
      <c r="P32" s="1162"/>
      <c r="Q32" s="1162"/>
      <c r="R32" s="1162"/>
      <c r="S32" s="1162"/>
      <c r="T32" s="1162"/>
      <c r="U32" s="1162"/>
      <c r="V32" s="1162"/>
      <c r="W32" s="1163"/>
      <c r="X32" s="208" t="str">
        <f>IFERROR((X11+X14+X17+X20+X23+X26+X29)/COUNTA(G11:L31),"")</f>
        <v/>
      </c>
      <c r="Y32" s="209" t="s">
        <v>247</v>
      </c>
      <c r="Z32" s="210" t="str">
        <f>IFERROR((Z11+Z14+Z17+Z20+Z23+Z26+Z29)/COUNTA(G11:L31),"")</f>
        <v/>
      </c>
      <c r="AA32" s="209" t="s">
        <v>247</v>
      </c>
      <c r="AB32" s="171">
        <f>BP33</f>
        <v>0</v>
      </c>
      <c r="AC32" s="209" t="s">
        <v>247</v>
      </c>
      <c r="AD32" s="1518" t="str">
        <f>IFERROR(AVERAGE(AD11,AD14,AD17,AD20,AD23,AD26,AD29),"")</f>
        <v/>
      </c>
      <c r="AE32" s="1519"/>
      <c r="AF32" s="1518" t="str">
        <f>IFERROR(AVERAGE(AF11,AF14,AF17,AF20,AF23,AF26,AF29),"")</f>
        <v/>
      </c>
      <c r="AG32" s="1519"/>
      <c r="AH32" s="1522"/>
      <c r="AI32" s="1523"/>
      <c r="AJ32" s="1523"/>
      <c r="AK32" s="1523"/>
      <c r="AL32" s="1523"/>
      <c r="AM32" s="1523"/>
      <c r="AN32" s="1523"/>
      <c r="AO32" s="1523"/>
      <c r="AP32" s="1523"/>
      <c r="AQ32" s="1523"/>
      <c r="AR32" s="1524"/>
      <c r="AS32" s="1528" t="str">
        <f>IFERROR(SUM(AS11:AU31)/COUNTA(G11:L31),"")</f>
        <v/>
      </c>
      <c r="AT32" s="1529"/>
      <c r="AU32" s="1530"/>
      <c r="AV32" s="1534" t="str">
        <f>IFERROR(AVERAGE(AV11,AV14,AV17,AV20,AV23,AV26,AV29),"")</f>
        <v/>
      </c>
      <c r="AW32" s="1535"/>
      <c r="AX32" s="1536"/>
      <c r="AY32" s="1509"/>
      <c r="AZ32" s="1510"/>
      <c r="BA32" s="1510"/>
      <c r="BB32" s="1511"/>
      <c r="BC32" s="1509" t="str">
        <f>IFERROR(AVERAGE(BC11,BC14,BC17,BC20,#REF!,BC26,BC29),"")</f>
        <v/>
      </c>
      <c r="BD32" s="1510"/>
      <c r="BE32" s="1510"/>
      <c r="BF32" s="1510"/>
      <c r="BG32" s="1510"/>
      <c r="BH32" s="1510"/>
      <c r="BI32" s="1510"/>
      <c r="BJ32" s="1510"/>
      <c r="BK32" s="1510"/>
      <c r="BL32" s="1511"/>
      <c r="BO32" s="211">
        <f>INT(BO33/12)</f>
        <v>0</v>
      </c>
      <c r="BP32" s="211">
        <f>MOD(BO33,12)</f>
        <v>0</v>
      </c>
    </row>
    <row r="33" spans="1:70" ht="14.1" customHeight="1" thickBot="1">
      <c r="A33" s="1164"/>
      <c r="B33" s="1165"/>
      <c r="C33" s="1165"/>
      <c r="D33" s="1165"/>
      <c r="E33" s="1165"/>
      <c r="F33" s="1165"/>
      <c r="G33" s="1165"/>
      <c r="H33" s="1165"/>
      <c r="I33" s="1165"/>
      <c r="J33" s="1165"/>
      <c r="K33" s="1165"/>
      <c r="L33" s="1165"/>
      <c r="M33" s="1165"/>
      <c r="N33" s="1165"/>
      <c r="O33" s="1165"/>
      <c r="P33" s="1165"/>
      <c r="Q33" s="1165"/>
      <c r="R33" s="1165"/>
      <c r="S33" s="1165"/>
      <c r="T33" s="1165"/>
      <c r="U33" s="1165"/>
      <c r="V33" s="1165"/>
      <c r="W33" s="1166"/>
      <c r="X33" s="212" t="str">
        <f>IFERROR((X13+X16+X19+X22+X25+X28+X31)/COUNTA(G11:L31),"")</f>
        <v/>
      </c>
      <c r="Y33" s="213" t="s">
        <v>251</v>
      </c>
      <c r="Z33" s="212" t="str">
        <f>IFERROR((Z13+Z16+Z19+Z22+Z25+Z28+Z31)/COUNTA(G11:L31),"")</f>
        <v/>
      </c>
      <c r="AA33" s="213" t="s">
        <v>251</v>
      </c>
      <c r="AB33" s="176">
        <f>BP32</f>
        <v>0</v>
      </c>
      <c r="AC33" s="213" t="s">
        <v>251</v>
      </c>
      <c r="AD33" s="1520"/>
      <c r="AE33" s="1521"/>
      <c r="AF33" s="1520"/>
      <c r="AG33" s="1521"/>
      <c r="AH33" s="1525"/>
      <c r="AI33" s="1526"/>
      <c r="AJ33" s="1526"/>
      <c r="AK33" s="1526"/>
      <c r="AL33" s="1526"/>
      <c r="AM33" s="1526"/>
      <c r="AN33" s="1526"/>
      <c r="AO33" s="1526"/>
      <c r="AP33" s="1526"/>
      <c r="AQ33" s="1526"/>
      <c r="AR33" s="1527"/>
      <c r="AS33" s="1531"/>
      <c r="AT33" s="1532"/>
      <c r="AU33" s="1533"/>
      <c r="AV33" s="1537"/>
      <c r="AW33" s="1538"/>
      <c r="AX33" s="1539"/>
      <c r="AY33" s="1512"/>
      <c r="AZ33" s="1513"/>
      <c r="BA33" s="1513"/>
      <c r="BB33" s="1514"/>
      <c r="BC33" s="1512"/>
      <c r="BD33" s="1513"/>
      <c r="BE33" s="1513"/>
      <c r="BF33" s="1513"/>
      <c r="BG33" s="1513"/>
      <c r="BH33" s="1513"/>
      <c r="BI33" s="1513"/>
      <c r="BJ33" s="1513"/>
      <c r="BK33" s="1513"/>
      <c r="BL33" s="1514"/>
      <c r="BM33" s="214"/>
      <c r="BN33" s="214"/>
      <c r="BO33" s="211">
        <f>IFERROR(SUM(AB13,AB16,AB19,AB22,AB25,AB28,AB31)/COUNTA(G11:L31),0)</f>
        <v>0</v>
      </c>
      <c r="BP33" s="211">
        <f>IFERROR(SUM(AB11,AB14,AB17,AB20,AB23,AB26,AB29)/COUNTA(G11:L31),0)</f>
        <v>0</v>
      </c>
      <c r="BQ33" s="214"/>
      <c r="BR33" s="214"/>
    </row>
    <row r="34" spans="1:70" s="128" customFormat="1" ht="14.1" customHeight="1">
      <c r="A34" s="1515" t="s">
        <v>279</v>
      </c>
      <c r="B34" s="1515"/>
      <c r="C34" s="179" t="s">
        <v>280</v>
      </c>
      <c r="D34" s="1155" t="s">
        <v>568</v>
      </c>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K34" s="1155"/>
      <c r="AL34" s="1155"/>
      <c r="AM34" s="1155"/>
      <c r="AN34" s="1155"/>
      <c r="AO34" s="1155"/>
      <c r="AP34" s="1155"/>
      <c r="AQ34" s="1155"/>
      <c r="AR34" s="1155"/>
      <c r="AS34" s="1155"/>
      <c r="AT34" s="1155"/>
      <c r="AU34" s="1155"/>
      <c r="AV34" s="1155"/>
      <c r="AW34" s="1155"/>
      <c r="AX34" s="1155"/>
      <c r="AY34" s="1155"/>
      <c r="AZ34" s="1155"/>
      <c r="BA34" s="1155"/>
      <c r="BB34" s="1155"/>
      <c r="BC34" s="1155"/>
      <c r="BD34" s="1155"/>
      <c r="BE34" s="1155"/>
      <c r="BF34" s="1155"/>
      <c r="BG34" s="1155"/>
      <c r="BH34" s="1155"/>
      <c r="BI34" s="1155"/>
      <c r="BJ34" s="182"/>
      <c r="BK34" s="182"/>
    </row>
    <row r="35" spans="1:70" s="128" customFormat="1" ht="14.1" customHeight="1">
      <c r="A35" s="180"/>
      <c r="B35" s="180"/>
      <c r="C35" s="179"/>
      <c r="D35" s="1156"/>
      <c r="E35" s="1156"/>
      <c r="F35" s="1156"/>
      <c r="G35" s="1156"/>
      <c r="H35" s="1156"/>
      <c r="I35" s="1156"/>
      <c r="J35" s="1156"/>
      <c r="K35" s="1156"/>
      <c r="L35" s="1156"/>
      <c r="M35" s="1156"/>
      <c r="N35" s="1156"/>
      <c r="O35" s="1156"/>
      <c r="P35" s="1156"/>
      <c r="Q35" s="1156"/>
      <c r="R35" s="1156"/>
      <c r="S35" s="1156"/>
      <c r="T35" s="1156"/>
      <c r="U35" s="1156"/>
      <c r="V35" s="1156"/>
      <c r="W35" s="1156"/>
      <c r="X35" s="1156"/>
      <c r="Y35" s="1156"/>
      <c r="Z35" s="1156"/>
      <c r="AA35" s="1156"/>
      <c r="AB35" s="1156"/>
      <c r="AC35" s="1156"/>
      <c r="AD35" s="1156"/>
      <c r="AE35" s="1156"/>
      <c r="AF35" s="1156"/>
      <c r="AG35" s="1156"/>
      <c r="AH35" s="1156"/>
      <c r="AI35" s="1156"/>
      <c r="AJ35" s="1156"/>
      <c r="AK35" s="1156"/>
      <c r="AL35" s="1156"/>
      <c r="AM35" s="1156"/>
      <c r="AN35" s="1156"/>
      <c r="AO35" s="1156"/>
      <c r="AP35" s="1156"/>
      <c r="AQ35" s="1156"/>
      <c r="AR35" s="1156"/>
      <c r="AS35" s="1156"/>
      <c r="AT35" s="1156"/>
      <c r="AU35" s="1156"/>
      <c r="AV35" s="1156"/>
      <c r="AW35" s="1156"/>
      <c r="AX35" s="1156"/>
      <c r="AY35" s="1156"/>
      <c r="AZ35" s="1156"/>
      <c r="BA35" s="1156"/>
      <c r="BB35" s="1156"/>
      <c r="BC35" s="1156"/>
      <c r="BD35" s="1156"/>
      <c r="BE35" s="1156"/>
      <c r="BF35" s="1156"/>
      <c r="BG35" s="1156"/>
      <c r="BH35" s="1156"/>
      <c r="BI35" s="1156"/>
      <c r="BJ35" s="182"/>
      <c r="BK35" s="182"/>
    </row>
    <row r="36" spans="1:70" s="128" customFormat="1" ht="12" customHeight="1">
      <c r="C36" s="181" t="s">
        <v>309</v>
      </c>
      <c r="D36" s="1516" t="s">
        <v>282</v>
      </c>
      <c r="E36" s="1516"/>
      <c r="F36" s="1516"/>
      <c r="G36" s="1516"/>
      <c r="H36" s="1516"/>
      <c r="I36" s="1516"/>
      <c r="J36" s="1516"/>
      <c r="K36" s="1516"/>
      <c r="L36" s="1516"/>
      <c r="M36" s="1516"/>
      <c r="N36" s="1516"/>
      <c r="O36" s="1516"/>
      <c r="P36" s="1516"/>
      <c r="Q36" s="1516"/>
      <c r="R36" s="1516"/>
      <c r="S36" s="1516"/>
      <c r="T36" s="1516"/>
      <c r="U36" s="1516"/>
      <c r="V36" s="1516"/>
      <c r="W36" s="1516"/>
      <c r="X36" s="1516"/>
      <c r="Y36" s="1516"/>
      <c r="Z36" s="1516"/>
      <c r="AA36" s="1516"/>
      <c r="AB36" s="1516"/>
      <c r="AC36" s="1516"/>
      <c r="AD36" s="1516"/>
      <c r="AE36" s="1516"/>
      <c r="AF36" s="1516"/>
      <c r="AG36" s="1516"/>
      <c r="AH36" s="1516"/>
      <c r="AI36" s="1516"/>
      <c r="AJ36" s="1516"/>
      <c r="AK36" s="1516"/>
      <c r="AL36" s="1516"/>
      <c r="AM36" s="1516"/>
      <c r="AN36" s="1516"/>
      <c r="AO36" s="1516"/>
      <c r="AP36" s="1516"/>
      <c r="AQ36" s="1516"/>
      <c r="AR36" s="1516"/>
      <c r="AS36" s="1516"/>
      <c r="AT36" s="1516"/>
      <c r="AU36" s="1516"/>
      <c r="AV36" s="1516"/>
      <c r="AW36" s="1516"/>
      <c r="AX36" s="1516"/>
      <c r="AY36" s="1516"/>
      <c r="AZ36" s="1516"/>
      <c r="BA36" s="1516"/>
      <c r="BB36" s="1516"/>
      <c r="BC36" s="1516"/>
      <c r="BD36" s="1516"/>
      <c r="BE36" s="1516"/>
      <c r="BF36" s="1516"/>
      <c r="BG36" s="1516"/>
      <c r="BH36" s="1516"/>
      <c r="BI36" s="1516"/>
      <c r="BJ36" s="215"/>
      <c r="BK36" s="215"/>
      <c r="BL36" s="216"/>
    </row>
    <row r="37" spans="1:70" s="128" customFormat="1" ht="12" customHeight="1">
      <c r="B37" s="183"/>
      <c r="C37" s="1517" t="s">
        <v>310</v>
      </c>
      <c r="D37" s="1134" t="s">
        <v>562</v>
      </c>
      <c r="E37" s="1134"/>
      <c r="F37" s="1134"/>
      <c r="G37" s="1134"/>
      <c r="H37" s="1134"/>
      <c r="I37" s="1134"/>
      <c r="J37" s="1134"/>
      <c r="K37" s="1134"/>
      <c r="L37" s="1134"/>
      <c r="M37" s="1134"/>
      <c r="N37" s="1134"/>
      <c r="O37" s="1134"/>
      <c r="P37" s="1134"/>
      <c r="Q37" s="1134"/>
      <c r="R37" s="1134"/>
      <c r="S37" s="1134"/>
      <c r="T37" s="1134"/>
      <c r="U37" s="1134"/>
      <c r="V37" s="1134"/>
      <c r="W37" s="1134"/>
      <c r="X37" s="1134"/>
      <c r="Y37" s="1134"/>
      <c r="Z37" s="1134"/>
      <c r="AA37" s="1134"/>
      <c r="AB37" s="1134"/>
      <c r="AC37" s="1134"/>
      <c r="AD37" s="1134"/>
      <c r="AE37" s="1134"/>
      <c r="AF37" s="1134"/>
      <c r="AG37" s="1134"/>
      <c r="AH37" s="1134"/>
      <c r="AI37" s="1134"/>
      <c r="AJ37" s="1134"/>
      <c r="AK37" s="1134"/>
      <c r="AL37" s="1134"/>
      <c r="AM37" s="1134"/>
      <c r="AN37" s="1134"/>
      <c r="AO37" s="1134"/>
      <c r="AP37" s="1134"/>
      <c r="AQ37" s="1134"/>
      <c r="AR37" s="1134"/>
      <c r="AS37" s="1134"/>
      <c r="AT37" s="1134"/>
      <c r="AU37" s="1134"/>
      <c r="AV37" s="1134"/>
      <c r="AW37" s="1134"/>
      <c r="AX37" s="1134"/>
      <c r="AY37" s="1134"/>
      <c r="AZ37" s="1134"/>
      <c r="BA37" s="1134"/>
      <c r="BB37" s="1134"/>
      <c r="BC37" s="1134"/>
      <c r="BD37" s="1134"/>
      <c r="BE37" s="1134"/>
      <c r="BF37" s="1134"/>
      <c r="BG37" s="1134"/>
      <c r="BH37" s="1134"/>
      <c r="BI37" s="1134"/>
      <c r="BJ37" s="184"/>
      <c r="BK37" s="184"/>
      <c r="BL37" s="216"/>
    </row>
    <row r="38" spans="1:70" s="128" customFormat="1" ht="12" customHeight="1">
      <c r="C38" s="1517"/>
      <c r="D38" s="1134"/>
      <c r="E38" s="1134"/>
      <c r="F38" s="1134"/>
      <c r="G38" s="1134"/>
      <c r="H38" s="1134"/>
      <c r="I38" s="1134"/>
      <c r="J38" s="1134"/>
      <c r="K38" s="1134"/>
      <c r="L38" s="1134"/>
      <c r="M38" s="1134"/>
      <c r="N38" s="1134"/>
      <c r="O38" s="1134"/>
      <c r="P38" s="1134"/>
      <c r="Q38" s="1134"/>
      <c r="R38" s="1134"/>
      <c r="S38" s="1134"/>
      <c r="T38" s="1134"/>
      <c r="U38" s="1134"/>
      <c r="V38" s="1134"/>
      <c r="W38" s="1134"/>
      <c r="X38" s="1134"/>
      <c r="Y38" s="1134"/>
      <c r="Z38" s="1134"/>
      <c r="AA38" s="1134"/>
      <c r="AB38" s="1134"/>
      <c r="AC38" s="1134"/>
      <c r="AD38" s="1134"/>
      <c r="AE38" s="1134"/>
      <c r="AF38" s="1134"/>
      <c r="AG38" s="1134"/>
      <c r="AH38" s="1134"/>
      <c r="AI38" s="1134"/>
      <c r="AJ38" s="1134"/>
      <c r="AK38" s="1134"/>
      <c r="AL38" s="1134"/>
      <c r="AM38" s="1134"/>
      <c r="AN38" s="1134"/>
      <c r="AO38" s="1134"/>
      <c r="AP38" s="1134"/>
      <c r="AQ38" s="1134"/>
      <c r="AR38" s="1134"/>
      <c r="AS38" s="1134"/>
      <c r="AT38" s="1134"/>
      <c r="AU38" s="1134"/>
      <c r="AV38" s="1134"/>
      <c r="AW38" s="1134"/>
      <c r="AX38" s="1134"/>
      <c r="AY38" s="1134"/>
      <c r="AZ38" s="1134"/>
      <c r="BA38" s="1134"/>
      <c r="BB38" s="1134"/>
      <c r="BC38" s="1134"/>
      <c r="BD38" s="1134"/>
      <c r="BE38" s="1134"/>
      <c r="BF38" s="1134"/>
      <c r="BG38" s="1134"/>
      <c r="BH38" s="1134"/>
      <c r="BI38" s="1134"/>
      <c r="BJ38" s="184"/>
      <c r="BK38" s="184"/>
      <c r="BL38" s="216"/>
    </row>
    <row r="39" spans="1:70" s="128" customFormat="1" ht="12" customHeight="1">
      <c r="C39" s="1507" t="s">
        <v>311</v>
      </c>
      <c r="D39" s="1134" t="s">
        <v>285</v>
      </c>
      <c r="E39" s="1134"/>
      <c r="F39" s="1134"/>
      <c r="G39" s="1134"/>
      <c r="H39" s="1134"/>
      <c r="I39" s="1134"/>
      <c r="J39" s="1134"/>
      <c r="K39" s="1134"/>
      <c r="L39" s="1134"/>
      <c r="M39" s="1134"/>
      <c r="N39" s="1134"/>
      <c r="O39" s="1134"/>
      <c r="P39" s="1134"/>
      <c r="Q39" s="1134"/>
      <c r="R39" s="1134"/>
      <c r="S39" s="1134"/>
      <c r="T39" s="1134"/>
      <c r="U39" s="1134"/>
      <c r="V39" s="1134"/>
      <c r="W39" s="1134"/>
      <c r="X39" s="1134"/>
      <c r="Y39" s="1134"/>
      <c r="Z39" s="1134"/>
      <c r="AA39" s="1134"/>
      <c r="AB39" s="1134"/>
      <c r="AC39" s="1134"/>
      <c r="AD39" s="1134"/>
      <c r="AE39" s="1134"/>
      <c r="AF39" s="1134"/>
      <c r="AG39" s="1134"/>
      <c r="AH39" s="1134"/>
      <c r="AI39" s="1134"/>
      <c r="AJ39" s="1134"/>
      <c r="AK39" s="1134"/>
      <c r="AL39" s="1134"/>
      <c r="AM39" s="1134"/>
      <c r="AN39" s="1134"/>
      <c r="AO39" s="1134"/>
      <c r="AP39" s="1134"/>
      <c r="AQ39" s="1134"/>
      <c r="AR39" s="1134"/>
      <c r="AS39" s="1134"/>
      <c r="AT39" s="1134"/>
      <c r="AU39" s="1134"/>
      <c r="AV39" s="1134"/>
      <c r="AW39" s="1134"/>
      <c r="AX39" s="1134"/>
      <c r="AY39" s="1134"/>
      <c r="AZ39" s="1134"/>
      <c r="BA39" s="1134"/>
      <c r="BB39" s="1134"/>
      <c r="BC39" s="1134"/>
      <c r="BD39" s="1134"/>
      <c r="BE39" s="1134"/>
      <c r="BF39" s="1134"/>
      <c r="BG39" s="1134"/>
      <c r="BH39" s="1134"/>
      <c r="BI39" s="1134"/>
      <c r="BJ39" s="184"/>
      <c r="BK39" s="184"/>
      <c r="BL39" s="216"/>
    </row>
    <row r="40" spans="1:70" s="128" customFormat="1" ht="12" customHeight="1">
      <c r="C40" s="1508"/>
      <c r="D40" s="1134"/>
      <c r="E40" s="1134"/>
      <c r="F40" s="1134"/>
      <c r="G40" s="1134"/>
      <c r="H40" s="1134"/>
      <c r="I40" s="1134"/>
      <c r="J40" s="1134"/>
      <c r="K40" s="1134"/>
      <c r="L40" s="1134"/>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1134"/>
      <c r="AP40" s="1134"/>
      <c r="AQ40" s="1134"/>
      <c r="AR40" s="1134"/>
      <c r="AS40" s="1134"/>
      <c r="AT40" s="1134"/>
      <c r="AU40" s="1134"/>
      <c r="AV40" s="1134"/>
      <c r="AW40" s="1134"/>
      <c r="AX40" s="1134"/>
      <c r="AY40" s="1134"/>
      <c r="AZ40" s="1134"/>
      <c r="BA40" s="1134"/>
      <c r="BB40" s="1134"/>
      <c r="BC40" s="1134"/>
      <c r="BD40" s="1134"/>
      <c r="BE40" s="1134"/>
      <c r="BF40" s="1134"/>
      <c r="BG40" s="1134"/>
      <c r="BH40" s="1134"/>
      <c r="BI40" s="1134"/>
      <c r="BJ40" s="184"/>
      <c r="BK40" s="184"/>
    </row>
    <row r="41" spans="1:70" s="128" customFormat="1" ht="12" customHeight="1">
      <c r="C41" s="185" t="s">
        <v>312</v>
      </c>
      <c r="D41" s="1135" t="s">
        <v>313</v>
      </c>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5"/>
      <c r="AE41" s="1135"/>
      <c r="AF41" s="1135"/>
      <c r="AG41" s="1135"/>
      <c r="AH41" s="1135"/>
      <c r="AI41" s="1135"/>
      <c r="AJ41" s="1135"/>
      <c r="AK41" s="1135"/>
      <c r="AL41" s="1135"/>
      <c r="AM41" s="1135"/>
      <c r="AN41" s="1135"/>
      <c r="AO41" s="1135"/>
      <c r="AP41" s="1135"/>
      <c r="AQ41" s="1135"/>
      <c r="AR41" s="1135"/>
      <c r="AS41" s="1135"/>
      <c r="AT41" s="1135"/>
      <c r="AU41" s="1135"/>
      <c r="AV41" s="1135"/>
      <c r="AW41" s="1135"/>
      <c r="AX41" s="1135"/>
      <c r="AY41" s="1135"/>
      <c r="AZ41" s="1135"/>
      <c r="BA41" s="1135"/>
      <c r="BB41" s="1135"/>
      <c r="BC41" s="1135"/>
      <c r="BD41" s="1135"/>
      <c r="BE41" s="1135"/>
      <c r="BF41" s="1135"/>
      <c r="BG41" s="1135"/>
      <c r="BH41" s="1135"/>
      <c r="BI41" s="1135"/>
      <c r="BJ41" s="186"/>
      <c r="BK41" s="186"/>
    </row>
    <row r="42" spans="1:70" ht="14.1" customHeight="1">
      <c r="A42" s="756" t="s">
        <v>315</v>
      </c>
      <c r="B42" s="756"/>
      <c r="C42" s="756"/>
      <c r="D42" s="756"/>
      <c r="E42" s="756"/>
      <c r="F42" s="756"/>
      <c r="G42" s="756"/>
      <c r="H42" s="756"/>
      <c r="I42" s="756"/>
      <c r="J42" s="756"/>
      <c r="K42" s="756"/>
      <c r="L42" s="756"/>
      <c r="M42" s="756"/>
      <c r="N42" s="756"/>
      <c r="O42" s="756"/>
      <c r="P42" s="756"/>
      <c r="Q42" s="756"/>
      <c r="R42" s="756"/>
      <c r="S42" s="756"/>
      <c r="T42" s="756"/>
      <c r="U42" s="756"/>
      <c r="V42" s="756"/>
      <c r="W42" s="756"/>
      <c r="X42" s="756"/>
      <c r="Y42" s="756"/>
      <c r="Z42" s="756"/>
      <c r="AA42" s="756"/>
      <c r="AB42" s="756"/>
      <c r="AC42" s="756"/>
      <c r="AD42" s="756"/>
      <c r="AE42" s="756"/>
      <c r="AF42" s="756"/>
      <c r="AG42" s="756"/>
      <c r="AH42" s="756"/>
      <c r="AI42" s="756"/>
      <c r="AJ42" s="756"/>
      <c r="AK42" s="756"/>
      <c r="AL42" s="756"/>
      <c r="AM42" s="756"/>
      <c r="AN42" s="756"/>
      <c r="AO42" s="756"/>
      <c r="AP42" s="756"/>
      <c r="AQ42" s="756"/>
      <c r="AR42" s="756"/>
      <c r="AS42" s="756"/>
      <c r="AT42" s="756"/>
      <c r="AU42" s="756"/>
      <c r="AV42" s="756"/>
      <c r="AW42" s="756"/>
      <c r="AX42" s="756"/>
      <c r="AY42" s="756"/>
      <c r="AZ42" s="756"/>
      <c r="BA42" s="756"/>
      <c r="BB42" s="756"/>
      <c r="BC42" s="756"/>
      <c r="BD42" s="756"/>
      <c r="BE42" s="756"/>
      <c r="BF42" s="756"/>
      <c r="BG42" s="756"/>
      <c r="BH42" s="756"/>
      <c r="BI42" s="756"/>
      <c r="BJ42" s="756"/>
      <c r="BK42" s="756"/>
      <c r="BL42" s="756"/>
      <c r="BN42" s="124"/>
      <c r="BO42" s="124"/>
      <c r="BP42" s="124"/>
      <c r="BQ42" s="124"/>
      <c r="BR42" s="124"/>
    </row>
    <row r="43" spans="1:70" ht="5.0999999999999996" customHeight="1"/>
    <row r="44" spans="1:70" ht="14.1" customHeight="1">
      <c r="A44" s="1626" t="s">
        <v>288</v>
      </c>
      <c r="B44" s="1626"/>
      <c r="C44" s="1626"/>
      <c r="D44" s="1626"/>
      <c r="E44" s="1626"/>
      <c r="F44" s="1626"/>
      <c r="G44" s="1626"/>
      <c r="H44" s="1626"/>
      <c r="I44" s="1626"/>
      <c r="J44" s="1626"/>
      <c r="K44" s="1626"/>
      <c r="L44" s="1626"/>
      <c r="M44" s="1626"/>
      <c r="N44" s="1626"/>
      <c r="O44" s="1626"/>
      <c r="P44" s="1626"/>
      <c r="Q44" s="1626"/>
      <c r="R44" s="1626"/>
      <c r="S44" s="1626"/>
      <c r="T44" s="1626"/>
      <c r="U44" s="1626"/>
      <c r="V44" s="1626"/>
      <c r="W44" s="1626"/>
      <c r="X44" s="1626"/>
      <c r="Y44" s="1626"/>
      <c r="Z44" s="1626"/>
      <c r="AA44" s="1626"/>
      <c r="AB44" s="1626"/>
      <c r="AC44" s="1626"/>
      <c r="AD44" s="1626"/>
      <c r="AE44" s="1626"/>
      <c r="AF44" s="1626"/>
      <c r="AG44" s="1626"/>
      <c r="AH44" s="1626"/>
      <c r="AI44" s="1626"/>
      <c r="AJ44" s="1626"/>
      <c r="AK44" s="1626"/>
      <c r="AL44" s="1626"/>
      <c r="AM44" s="1626"/>
      <c r="AN44" s="1626"/>
      <c r="AO44" s="1626"/>
      <c r="AP44" s="1626"/>
      <c r="AQ44" s="1626"/>
      <c r="AR44" s="1626"/>
      <c r="AS44" s="1626"/>
      <c r="AT44" s="1626"/>
      <c r="AU44" s="1626"/>
      <c r="AV44" s="1626"/>
      <c r="AW44" s="1626"/>
      <c r="AX44" s="1626"/>
      <c r="AY44" s="1626"/>
      <c r="AZ44" s="1626"/>
      <c r="BA44" s="1626"/>
      <c r="BB44" s="1626"/>
      <c r="BC44" s="1626"/>
      <c r="BD44" s="1626"/>
      <c r="BE44" s="1626"/>
      <c r="BF44" s="1626"/>
      <c r="BG44" s="1626"/>
      <c r="BH44" s="1626"/>
      <c r="BI44" s="1626"/>
      <c r="BJ44" s="1626"/>
      <c r="BK44" s="1626"/>
      <c r="BL44" s="1626"/>
    </row>
    <row r="45" spans="1:70" ht="6.95" customHeight="1" thickBot="1">
      <c r="A45" s="126"/>
      <c r="B45" s="126"/>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row>
    <row r="46" spans="1:70" s="128" customFormat="1" ht="12.95" customHeight="1">
      <c r="A46" s="844" t="s">
        <v>212</v>
      </c>
      <c r="B46" s="846" t="s">
        <v>213</v>
      </c>
      <c r="C46" s="847"/>
      <c r="D46" s="847"/>
      <c r="E46" s="847"/>
      <c r="F46" s="848"/>
      <c r="G46" s="846" t="s">
        <v>214</v>
      </c>
      <c r="H46" s="847"/>
      <c r="I46" s="847"/>
      <c r="J46" s="847"/>
      <c r="K46" s="847"/>
      <c r="L46" s="848"/>
      <c r="M46" s="1362" t="s">
        <v>215</v>
      </c>
      <c r="N46" s="858" t="s">
        <v>216</v>
      </c>
      <c r="O46" s="861" t="s">
        <v>289</v>
      </c>
      <c r="P46" s="862"/>
      <c r="Q46" s="863"/>
      <c r="R46" s="861" t="s">
        <v>218</v>
      </c>
      <c r="S46" s="862"/>
      <c r="T46" s="863"/>
      <c r="U46" s="846" t="s">
        <v>219</v>
      </c>
      <c r="V46" s="847"/>
      <c r="W46" s="847"/>
      <c r="X46" s="847"/>
      <c r="Y46" s="847"/>
      <c r="Z46" s="847"/>
      <c r="AA46" s="847"/>
      <c r="AB46" s="847"/>
      <c r="AC46" s="847"/>
      <c r="AD46" s="1370" t="s">
        <v>220</v>
      </c>
      <c r="AE46" s="1371"/>
      <c r="AF46" s="1371"/>
      <c r="AG46" s="1372"/>
      <c r="AH46" s="897" t="s">
        <v>290</v>
      </c>
      <c r="AI46" s="898"/>
      <c r="AJ46" s="898"/>
      <c r="AK46" s="898"/>
      <c r="AL46" s="898"/>
      <c r="AM46" s="898"/>
      <c r="AN46" s="898"/>
      <c r="AO46" s="898"/>
      <c r="AP46" s="898"/>
      <c r="AQ46" s="898"/>
      <c r="AR46" s="898"/>
      <c r="AS46" s="903" t="s">
        <v>222</v>
      </c>
      <c r="AT46" s="904"/>
      <c r="AU46" s="1373"/>
      <c r="AV46" s="1376" t="s">
        <v>223</v>
      </c>
      <c r="AW46" s="1377"/>
      <c r="AX46" s="1378"/>
      <c r="AY46" s="1382" t="s">
        <v>291</v>
      </c>
      <c r="AZ46" s="1383"/>
      <c r="BA46" s="1383"/>
      <c r="BB46" s="1384"/>
      <c r="BC46" s="924" t="s">
        <v>564</v>
      </c>
      <c r="BD46" s="862"/>
      <c r="BE46" s="862"/>
      <c r="BF46" s="862"/>
      <c r="BG46" s="862"/>
      <c r="BH46" s="862"/>
      <c r="BI46" s="862"/>
      <c r="BJ46" s="862"/>
      <c r="BK46" s="862"/>
      <c r="BL46" s="925"/>
    </row>
    <row r="47" spans="1:70" s="128" customFormat="1" ht="12.95" customHeight="1">
      <c r="A47" s="845"/>
      <c r="B47" s="849"/>
      <c r="C47" s="850"/>
      <c r="D47" s="850"/>
      <c r="E47" s="850"/>
      <c r="F47" s="851"/>
      <c r="G47" s="849"/>
      <c r="H47" s="850"/>
      <c r="I47" s="850"/>
      <c r="J47" s="850"/>
      <c r="K47" s="850"/>
      <c r="L47" s="851"/>
      <c r="M47" s="1363"/>
      <c r="N47" s="859"/>
      <c r="O47" s="864"/>
      <c r="P47" s="865"/>
      <c r="Q47" s="866"/>
      <c r="R47" s="864"/>
      <c r="S47" s="865"/>
      <c r="T47" s="866"/>
      <c r="U47" s="870"/>
      <c r="V47" s="871"/>
      <c r="W47" s="871"/>
      <c r="X47" s="871"/>
      <c r="Y47" s="871"/>
      <c r="Z47" s="871"/>
      <c r="AA47" s="871"/>
      <c r="AB47" s="871"/>
      <c r="AC47" s="871"/>
      <c r="AD47" s="1391" t="s">
        <v>565</v>
      </c>
      <c r="AE47" s="878"/>
      <c r="AF47" s="877" t="s">
        <v>566</v>
      </c>
      <c r="AG47" s="959"/>
      <c r="AH47" s="900"/>
      <c r="AI47" s="901"/>
      <c r="AJ47" s="901"/>
      <c r="AK47" s="901"/>
      <c r="AL47" s="901"/>
      <c r="AM47" s="901"/>
      <c r="AN47" s="901"/>
      <c r="AO47" s="901"/>
      <c r="AP47" s="901"/>
      <c r="AQ47" s="901"/>
      <c r="AR47" s="901"/>
      <c r="AS47" s="905"/>
      <c r="AT47" s="906"/>
      <c r="AU47" s="1374"/>
      <c r="AV47" s="1379"/>
      <c r="AW47" s="1380"/>
      <c r="AX47" s="1381"/>
      <c r="AY47" s="1385"/>
      <c r="AZ47" s="1386"/>
      <c r="BA47" s="1386"/>
      <c r="BB47" s="1387"/>
      <c r="BC47" s="926"/>
      <c r="BD47" s="927"/>
      <c r="BE47" s="927"/>
      <c r="BF47" s="927"/>
      <c r="BG47" s="927"/>
      <c r="BH47" s="927"/>
      <c r="BI47" s="927"/>
      <c r="BJ47" s="927"/>
      <c r="BK47" s="927"/>
      <c r="BL47" s="928"/>
    </row>
    <row r="48" spans="1:70" s="128" customFormat="1" ht="15" customHeight="1">
      <c r="A48" s="845"/>
      <c r="B48" s="849"/>
      <c r="C48" s="850"/>
      <c r="D48" s="850"/>
      <c r="E48" s="850"/>
      <c r="F48" s="851"/>
      <c r="G48" s="849"/>
      <c r="H48" s="850"/>
      <c r="I48" s="850"/>
      <c r="J48" s="850"/>
      <c r="K48" s="850"/>
      <c r="L48" s="851"/>
      <c r="M48" s="1363"/>
      <c r="N48" s="859"/>
      <c r="O48" s="867"/>
      <c r="P48" s="868"/>
      <c r="Q48" s="869"/>
      <c r="R48" s="864"/>
      <c r="S48" s="865"/>
      <c r="T48" s="866"/>
      <c r="U48" s="872" t="s">
        <v>225</v>
      </c>
      <c r="V48" s="873"/>
      <c r="W48" s="873"/>
      <c r="X48" s="873"/>
      <c r="Y48" s="873"/>
      <c r="Z48" s="874" t="s">
        <v>226</v>
      </c>
      <c r="AA48" s="875"/>
      <c r="AB48" s="877" t="s">
        <v>227</v>
      </c>
      <c r="AC48" s="878"/>
      <c r="AD48" s="1021"/>
      <c r="AE48" s="865"/>
      <c r="AF48" s="864"/>
      <c r="AG48" s="866"/>
      <c r="AH48" s="879" t="s">
        <v>567</v>
      </c>
      <c r="AI48" s="880"/>
      <c r="AJ48" s="880"/>
      <c r="AK48" s="880"/>
      <c r="AL48" s="880"/>
      <c r="AM48" s="880"/>
      <c r="AN48" s="880"/>
      <c r="AO48" s="880"/>
      <c r="AP48" s="880"/>
      <c r="AQ48" s="880"/>
      <c r="AR48" s="880"/>
      <c r="AS48" s="905"/>
      <c r="AT48" s="906"/>
      <c r="AU48" s="1374"/>
      <c r="AV48" s="1364" t="s">
        <v>228</v>
      </c>
      <c r="AW48" s="1365"/>
      <c r="AX48" s="1366"/>
      <c r="AY48" s="1385"/>
      <c r="AZ48" s="1386"/>
      <c r="BA48" s="1386"/>
      <c r="BB48" s="1387"/>
      <c r="BC48" s="888" t="s">
        <v>292</v>
      </c>
      <c r="BD48" s="889"/>
      <c r="BE48" s="889"/>
      <c r="BF48" s="889"/>
      <c r="BG48" s="889"/>
      <c r="BH48" s="889"/>
      <c r="BI48" s="889"/>
      <c r="BJ48" s="889"/>
      <c r="BK48" s="889"/>
      <c r="BL48" s="890"/>
    </row>
    <row r="49" spans="1:64" s="128" customFormat="1" ht="15" customHeight="1">
      <c r="A49" s="845"/>
      <c r="B49" s="852"/>
      <c r="C49" s="853"/>
      <c r="D49" s="853"/>
      <c r="E49" s="853"/>
      <c r="F49" s="854"/>
      <c r="G49" s="849"/>
      <c r="H49" s="850"/>
      <c r="I49" s="850"/>
      <c r="J49" s="850"/>
      <c r="K49" s="850"/>
      <c r="L49" s="851"/>
      <c r="M49" s="1363"/>
      <c r="N49" s="859"/>
      <c r="O49" s="905" t="s">
        <v>293</v>
      </c>
      <c r="P49" s="906"/>
      <c r="Q49" s="958"/>
      <c r="R49" s="864"/>
      <c r="S49" s="865"/>
      <c r="T49" s="866"/>
      <c r="U49" s="877" t="s">
        <v>231</v>
      </c>
      <c r="V49" s="878"/>
      <c r="W49" s="878"/>
      <c r="X49" s="877" t="s">
        <v>232</v>
      </c>
      <c r="Y49" s="959"/>
      <c r="Z49" s="876"/>
      <c r="AA49" s="876"/>
      <c r="AB49" s="864"/>
      <c r="AC49" s="865"/>
      <c r="AD49" s="1021"/>
      <c r="AE49" s="865"/>
      <c r="AF49" s="864"/>
      <c r="AG49" s="866"/>
      <c r="AH49" s="960" t="s">
        <v>576</v>
      </c>
      <c r="AI49" s="961"/>
      <c r="AJ49" s="962"/>
      <c r="AK49" s="963" t="s">
        <v>579</v>
      </c>
      <c r="AL49" s="964"/>
      <c r="AM49" s="964"/>
      <c r="AN49" s="965"/>
      <c r="AO49" s="960" t="s">
        <v>233</v>
      </c>
      <c r="AP49" s="961"/>
      <c r="AQ49" s="961"/>
      <c r="AR49" s="962"/>
      <c r="AS49" s="905"/>
      <c r="AT49" s="906"/>
      <c r="AU49" s="1374"/>
      <c r="AV49" s="1367"/>
      <c r="AW49" s="1368"/>
      <c r="AX49" s="1369"/>
      <c r="AY49" s="1385"/>
      <c r="AZ49" s="1386"/>
      <c r="BA49" s="1386"/>
      <c r="BB49" s="1387"/>
      <c r="BC49" s="888"/>
      <c r="BD49" s="889"/>
      <c r="BE49" s="889"/>
      <c r="BF49" s="889"/>
      <c r="BG49" s="889"/>
      <c r="BH49" s="889"/>
      <c r="BI49" s="889"/>
      <c r="BJ49" s="889"/>
      <c r="BK49" s="889"/>
      <c r="BL49" s="890"/>
    </row>
    <row r="50" spans="1:64" s="128" customFormat="1" ht="15" customHeight="1">
      <c r="A50" s="845"/>
      <c r="B50" s="937" t="s">
        <v>234</v>
      </c>
      <c r="C50" s="938"/>
      <c r="D50" s="939"/>
      <c r="E50" s="1393" t="s">
        <v>235</v>
      </c>
      <c r="F50" s="1394"/>
      <c r="G50" s="849"/>
      <c r="H50" s="850"/>
      <c r="I50" s="850"/>
      <c r="J50" s="850"/>
      <c r="K50" s="850"/>
      <c r="L50" s="851"/>
      <c r="M50" s="1363"/>
      <c r="N50" s="859"/>
      <c r="O50" s="905"/>
      <c r="P50" s="906"/>
      <c r="Q50" s="958"/>
      <c r="R50" s="864"/>
      <c r="S50" s="865"/>
      <c r="T50" s="866"/>
      <c r="U50" s="864"/>
      <c r="V50" s="865"/>
      <c r="W50" s="865"/>
      <c r="X50" s="864"/>
      <c r="Y50" s="866"/>
      <c r="Z50" s="876"/>
      <c r="AA50" s="876"/>
      <c r="AB50" s="864"/>
      <c r="AC50" s="865"/>
      <c r="AD50" s="1392"/>
      <c r="AE50" s="868"/>
      <c r="AF50" s="867"/>
      <c r="AG50" s="869"/>
      <c r="AH50" s="945" t="s">
        <v>577</v>
      </c>
      <c r="AI50" s="946"/>
      <c r="AJ50" s="947"/>
      <c r="AK50" s="945" t="s">
        <v>580</v>
      </c>
      <c r="AL50" s="946"/>
      <c r="AM50" s="946"/>
      <c r="AN50" s="947"/>
      <c r="AO50" s="945" t="s">
        <v>236</v>
      </c>
      <c r="AP50" s="946"/>
      <c r="AQ50" s="946"/>
      <c r="AR50" s="947"/>
      <c r="AS50" s="905"/>
      <c r="AT50" s="906"/>
      <c r="AU50" s="1374"/>
      <c r="AV50" s="1397" t="s">
        <v>237</v>
      </c>
      <c r="AW50" s="1398"/>
      <c r="AX50" s="1399"/>
      <c r="AY50" s="1385"/>
      <c r="AZ50" s="1386"/>
      <c r="BA50" s="1386"/>
      <c r="BB50" s="1387"/>
      <c r="BC50" s="888"/>
      <c r="BD50" s="889"/>
      <c r="BE50" s="889"/>
      <c r="BF50" s="889"/>
      <c r="BG50" s="889"/>
      <c r="BH50" s="889"/>
      <c r="BI50" s="889"/>
      <c r="BJ50" s="889"/>
      <c r="BK50" s="889"/>
      <c r="BL50" s="890"/>
    </row>
    <row r="51" spans="1:64" s="128" customFormat="1" ht="15" customHeight="1">
      <c r="A51" s="845"/>
      <c r="B51" s="849"/>
      <c r="C51" s="850"/>
      <c r="D51" s="940"/>
      <c r="E51" s="1395"/>
      <c r="F51" s="1396"/>
      <c r="G51" s="849"/>
      <c r="H51" s="850"/>
      <c r="I51" s="850"/>
      <c r="J51" s="850"/>
      <c r="K51" s="850"/>
      <c r="L51" s="851"/>
      <c r="M51" s="1363"/>
      <c r="N51" s="859"/>
      <c r="O51" s="905"/>
      <c r="P51" s="906"/>
      <c r="Q51" s="958"/>
      <c r="R51" s="864"/>
      <c r="S51" s="865"/>
      <c r="T51" s="866"/>
      <c r="U51" s="864"/>
      <c r="V51" s="865"/>
      <c r="W51" s="865"/>
      <c r="X51" s="864"/>
      <c r="Y51" s="866"/>
      <c r="Z51" s="876"/>
      <c r="AA51" s="876"/>
      <c r="AB51" s="864"/>
      <c r="AC51" s="865"/>
      <c r="AD51" s="1403" t="s">
        <v>294</v>
      </c>
      <c r="AE51" s="1404"/>
      <c r="AF51" s="1404" t="s">
        <v>294</v>
      </c>
      <c r="AG51" s="1404"/>
      <c r="AH51" s="952" t="s">
        <v>578</v>
      </c>
      <c r="AI51" s="953"/>
      <c r="AJ51" s="954"/>
      <c r="AK51" s="955" t="s">
        <v>241</v>
      </c>
      <c r="AL51" s="956"/>
      <c r="AM51" s="956"/>
      <c r="AN51" s="957"/>
      <c r="AO51" s="952" t="s">
        <v>242</v>
      </c>
      <c r="AP51" s="953"/>
      <c r="AQ51" s="953"/>
      <c r="AR51" s="954"/>
      <c r="AS51" s="907"/>
      <c r="AT51" s="908"/>
      <c r="AU51" s="1375"/>
      <c r="AV51" s="1400"/>
      <c r="AW51" s="1401"/>
      <c r="AX51" s="1402"/>
      <c r="AY51" s="1388"/>
      <c r="AZ51" s="1389"/>
      <c r="BA51" s="1389"/>
      <c r="BB51" s="1390"/>
      <c r="BC51" s="891"/>
      <c r="BD51" s="892"/>
      <c r="BE51" s="892"/>
      <c r="BF51" s="892"/>
      <c r="BG51" s="892"/>
      <c r="BH51" s="892"/>
      <c r="BI51" s="892"/>
      <c r="BJ51" s="892"/>
      <c r="BK51" s="892"/>
      <c r="BL51" s="893"/>
    </row>
    <row r="52" spans="1:64" s="128" customFormat="1" ht="15" customHeight="1">
      <c r="A52" s="1036">
        <v>8</v>
      </c>
      <c r="B52" s="1267"/>
      <c r="C52" s="1268"/>
      <c r="D52" s="1268"/>
      <c r="E52" s="1268"/>
      <c r="F52" s="1269"/>
      <c r="G52" s="1267"/>
      <c r="H52" s="1268"/>
      <c r="I52" s="1268"/>
      <c r="J52" s="1268"/>
      <c r="K52" s="1268"/>
      <c r="L52" s="1269"/>
      <c r="M52" s="1270"/>
      <c r="N52" s="1271"/>
      <c r="O52" s="1225"/>
      <c r="P52" s="1226"/>
      <c r="Q52" s="1227"/>
      <c r="R52" s="1225"/>
      <c r="S52" s="1226"/>
      <c r="T52" s="1227"/>
      <c r="U52" s="1576"/>
      <c r="V52" s="1577"/>
      <c r="W52" s="1577"/>
      <c r="X52" s="1237"/>
      <c r="Y52" s="1039" t="s">
        <v>247</v>
      </c>
      <c r="Z52" s="1239"/>
      <c r="AA52" s="1039" t="s">
        <v>247</v>
      </c>
      <c r="AB52" s="986">
        <f>IF((X54+Z54)&gt;=12,X52+Z52+1,X52+Z52)</f>
        <v>0</v>
      </c>
      <c r="AC52" s="1038" t="s">
        <v>247</v>
      </c>
      <c r="AD52" s="1564"/>
      <c r="AE52" s="1565"/>
      <c r="AF52" s="1568"/>
      <c r="AG52" s="1565"/>
      <c r="AH52" s="1570"/>
      <c r="AI52" s="1571"/>
      <c r="AJ52" s="1572"/>
      <c r="AK52" s="1573"/>
      <c r="AL52" s="1574"/>
      <c r="AM52" s="1574"/>
      <c r="AN52" s="1575"/>
      <c r="AO52" s="1583"/>
      <c r="AP52" s="1584"/>
      <c r="AQ52" s="1584"/>
      <c r="AR52" s="1585"/>
      <c r="AS52" s="1448">
        <f>AF52+SUM(AH52:AR54)</f>
        <v>0</v>
      </c>
      <c r="AT52" s="1449"/>
      <c r="AU52" s="1450"/>
      <c r="AV52" s="1543"/>
      <c r="AW52" s="1544"/>
      <c r="AX52" s="1545"/>
      <c r="AY52" s="187"/>
      <c r="AZ52" s="187"/>
      <c r="BA52" s="187"/>
      <c r="BB52" s="187"/>
      <c r="BC52" s="1549"/>
      <c r="BD52" s="1550"/>
      <c r="BE52" s="1550"/>
      <c r="BF52" s="1550"/>
      <c r="BG52" s="1550"/>
      <c r="BH52" s="1550"/>
      <c r="BI52" s="1550"/>
      <c r="BJ52" s="1550"/>
      <c r="BK52" s="1550"/>
      <c r="BL52" s="1551"/>
    </row>
    <row r="53" spans="1:64" s="128" customFormat="1" ht="15" customHeight="1">
      <c r="A53" s="1024"/>
      <c r="B53" s="1255"/>
      <c r="C53" s="1256"/>
      <c r="D53" s="1256"/>
      <c r="E53" s="1256"/>
      <c r="F53" s="1257"/>
      <c r="G53" s="1258"/>
      <c r="H53" s="1259"/>
      <c r="I53" s="1259"/>
      <c r="J53" s="1259"/>
      <c r="K53" s="1259"/>
      <c r="L53" s="1260"/>
      <c r="M53" s="1262"/>
      <c r="N53" s="1265"/>
      <c r="O53" s="1199"/>
      <c r="P53" s="1200"/>
      <c r="Q53" s="1201"/>
      <c r="R53" s="1228"/>
      <c r="S53" s="1229"/>
      <c r="T53" s="1230"/>
      <c r="U53" s="1307"/>
      <c r="V53" s="1308"/>
      <c r="W53" s="1308"/>
      <c r="X53" s="1238"/>
      <c r="Y53" s="1031"/>
      <c r="Z53" s="1240"/>
      <c r="AA53" s="1031"/>
      <c r="AB53" s="987"/>
      <c r="AC53" s="1030"/>
      <c r="AD53" s="1566"/>
      <c r="AE53" s="1567"/>
      <c r="AF53" s="1569"/>
      <c r="AG53" s="1567"/>
      <c r="AH53" s="1558"/>
      <c r="AI53" s="1559"/>
      <c r="AJ53" s="1560"/>
      <c r="AK53" s="1558"/>
      <c r="AL53" s="1559"/>
      <c r="AM53" s="1559"/>
      <c r="AN53" s="1560"/>
      <c r="AO53" s="1561"/>
      <c r="AP53" s="1562"/>
      <c r="AQ53" s="1562"/>
      <c r="AR53" s="1563"/>
      <c r="AS53" s="1451"/>
      <c r="AT53" s="1452"/>
      <c r="AU53" s="1453"/>
      <c r="AV53" s="1546"/>
      <c r="AW53" s="1547"/>
      <c r="AX53" s="1548"/>
      <c r="AY53" s="189"/>
      <c r="AZ53" s="189"/>
      <c r="BA53" s="189"/>
      <c r="BB53" s="189"/>
      <c r="BC53" s="1552"/>
      <c r="BD53" s="1553"/>
      <c r="BE53" s="1553"/>
      <c r="BF53" s="1553"/>
      <c r="BG53" s="1553"/>
      <c r="BH53" s="1553"/>
      <c r="BI53" s="1553"/>
      <c r="BJ53" s="1553"/>
      <c r="BK53" s="1553"/>
      <c r="BL53" s="1554"/>
    </row>
    <row r="54" spans="1:64" s="128" customFormat="1" ht="15" customHeight="1">
      <c r="A54" s="1025"/>
      <c r="B54" s="1272"/>
      <c r="C54" s="1273"/>
      <c r="D54" s="1274"/>
      <c r="E54" s="1275"/>
      <c r="F54" s="1276"/>
      <c r="G54" s="1255"/>
      <c r="H54" s="1256"/>
      <c r="I54" s="1256"/>
      <c r="J54" s="1256"/>
      <c r="K54" s="1256"/>
      <c r="L54" s="1257"/>
      <c r="M54" s="1263"/>
      <c r="N54" s="1266"/>
      <c r="O54" s="1202"/>
      <c r="P54" s="1203"/>
      <c r="Q54" s="1204"/>
      <c r="R54" s="1302"/>
      <c r="S54" s="1303"/>
      <c r="T54" s="1304"/>
      <c r="U54" s="1314"/>
      <c r="V54" s="1315"/>
      <c r="W54" s="1315"/>
      <c r="X54" s="150"/>
      <c r="Y54" s="190" t="s">
        <v>251</v>
      </c>
      <c r="Z54" s="152"/>
      <c r="AA54" s="190" t="s">
        <v>251</v>
      </c>
      <c r="AB54" s="142">
        <f>IF((X54+Z54)&gt;=12,X54+Z54-12,X54+Z54)</f>
        <v>0</v>
      </c>
      <c r="AC54" s="191" t="s">
        <v>251</v>
      </c>
      <c r="AD54" s="192"/>
      <c r="AE54" s="193"/>
      <c r="AF54" s="194"/>
      <c r="AG54" s="195"/>
      <c r="AH54" s="1558"/>
      <c r="AI54" s="1559"/>
      <c r="AJ54" s="1560"/>
      <c r="AK54" s="1578"/>
      <c r="AL54" s="1579"/>
      <c r="AM54" s="1579"/>
      <c r="AN54" s="1580"/>
      <c r="AO54" s="1561"/>
      <c r="AP54" s="1562"/>
      <c r="AQ54" s="1562"/>
      <c r="AR54" s="1563"/>
      <c r="AS54" s="1451"/>
      <c r="AT54" s="1452"/>
      <c r="AU54" s="1453"/>
      <c r="AV54" s="1581"/>
      <c r="AW54" s="1256"/>
      <c r="AX54" s="1582"/>
      <c r="AY54" s="122"/>
      <c r="AZ54" s="122"/>
      <c r="BA54" s="122"/>
      <c r="BB54" s="122"/>
      <c r="BC54" s="1555"/>
      <c r="BD54" s="1556"/>
      <c r="BE54" s="1556"/>
      <c r="BF54" s="1556"/>
      <c r="BG54" s="1556"/>
      <c r="BH54" s="1556"/>
      <c r="BI54" s="1556"/>
      <c r="BJ54" s="1556"/>
      <c r="BK54" s="1556"/>
      <c r="BL54" s="1557"/>
    </row>
    <row r="55" spans="1:64" s="128" customFormat="1" ht="15" customHeight="1">
      <c r="A55" s="1023">
        <v>9</v>
      </c>
      <c r="B55" s="1252"/>
      <c r="C55" s="1253"/>
      <c r="D55" s="1253"/>
      <c r="E55" s="1253"/>
      <c r="F55" s="1254"/>
      <c r="G55" s="1252"/>
      <c r="H55" s="1253"/>
      <c r="I55" s="1253"/>
      <c r="J55" s="1253"/>
      <c r="K55" s="1253"/>
      <c r="L55" s="1254"/>
      <c r="M55" s="1261"/>
      <c r="N55" s="1264"/>
      <c r="O55" s="1299"/>
      <c r="P55" s="1300"/>
      <c r="Q55" s="1301"/>
      <c r="R55" s="1299"/>
      <c r="S55" s="1300"/>
      <c r="T55" s="1301"/>
      <c r="U55" s="1305"/>
      <c r="V55" s="1306"/>
      <c r="W55" s="1306"/>
      <c r="X55" s="1309"/>
      <c r="Y55" s="954" t="s">
        <v>247</v>
      </c>
      <c r="Z55" s="1310"/>
      <c r="AA55" s="954" t="s">
        <v>247</v>
      </c>
      <c r="AB55" s="1073">
        <f>IF((X57+Z57)&gt;=12,X55+Z55+1,X55+Z55)</f>
        <v>0</v>
      </c>
      <c r="AC55" s="953" t="s">
        <v>247</v>
      </c>
      <c r="AD55" s="1601"/>
      <c r="AE55" s="1602"/>
      <c r="AF55" s="1603"/>
      <c r="AG55" s="1602"/>
      <c r="AH55" s="1558"/>
      <c r="AI55" s="1559"/>
      <c r="AJ55" s="1560"/>
      <c r="AK55" s="1558"/>
      <c r="AL55" s="1559"/>
      <c r="AM55" s="1559"/>
      <c r="AN55" s="1560"/>
      <c r="AO55" s="1561"/>
      <c r="AP55" s="1562"/>
      <c r="AQ55" s="1562"/>
      <c r="AR55" s="1563"/>
      <c r="AS55" s="1047">
        <f>AF55+SUM(AH55:AR57)</f>
        <v>0</v>
      </c>
      <c r="AT55" s="1048"/>
      <c r="AU55" s="1454"/>
      <c r="AV55" s="1586"/>
      <c r="AW55" s="1587"/>
      <c r="AX55" s="1588"/>
      <c r="AY55" s="196"/>
      <c r="AZ55" s="196"/>
      <c r="BA55" s="196"/>
      <c r="BB55" s="196"/>
      <c r="BC55" s="1589"/>
      <c r="BD55" s="1590"/>
      <c r="BE55" s="1590"/>
      <c r="BF55" s="1590"/>
      <c r="BG55" s="1590"/>
      <c r="BH55" s="1590"/>
      <c r="BI55" s="1590"/>
      <c r="BJ55" s="1590"/>
      <c r="BK55" s="1590"/>
      <c r="BL55" s="1591"/>
    </row>
    <row r="56" spans="1:64" s="128" customFormat="1" ht="15" customHeight="1">
      <c r="A56" s="1024"/>
      <c r="B56" s="1255"/>
      <c r="C56" s="1256"/>
      <c r="D56" s="1256"/>
      <c r="E56" s="1256"/>
      <c r="F56" s="1257"/>
      <c r="G56" s="1258"/>
      <c r="H56" s="1259"/>
      <c r="I56" s="1259"/>
      <c r="J56" s="1259"/>
      <c r="K56" s="1259"/>
      <c r="L56" s="1260"/>
      <c r="M56" s="1262"/>
      <c r="N56" s="1265"/>
      <c r="O56" s="1199"/>
      <c r="P56" s="1200"/>
      <c r="Q56" s="1201"/>
      <c r="R56" s="1228"/>
      <c r="S56" s="1229"/>
      <c r="T56" s="1230"/>
      <c r="U56" s="1307"/>
      <c r="V56" s="1308"/>
      <c r="W56" s="1308"/>
      <c r="X56" s="1238"/>
      <c r="Y56" s="1031"/>
      <c r="Z56" s="1240"/>
      <c r="AA56" s="1031"/>
      <c r="AB56" s="987"/>
      <c r="AC56" s="1030"/>
      <c r="AD56" s="1566"/>
      <c r="AE56" s="1567"/>
      <c r="AF56" s="1569"/>
      <c r="AG56" s="1567"/>
      <c r="AH56" s="1558"/>
      <c r="AI56" s="1559"/>
      <c r="AJ56" s="1560"/>
      <c r="AK56" s="1558"/>
      <c r="AL56" s="1559"/>
      <c r="AM56" s="1559"/>
      <c r="AN56" s="1560"/>
      <c r="AO56" s="1561"/>
      <c r="AP56" s="1562"/>
      <c r="AQ56" s="1562"/>
      <c r="AR56" s="1563"/>
      <c r="AS56" s="1047"/>
      <c r="AT56" s="1048"/>
      <c r="AU56" s="1454"/>
      <c r="AV56" s="1586"/>
      <c r="AW56" s="1587"/>
      <c r="AX56" s="1588"/>
      <c r="AY56" s="189"/>
      <c r="AZ56" s="189"/>
      <c r="BA56" s="189"/>
      <c r="BB56" s="189"/>
      <c r="BC56" s="1592"/>
      <c r="BD56" s="1593"/>
      <c r="BE56" s="1593"/>
      <c r="BF56" s="1593"/>
      <c r="BG56" s="1593"/>
      <c r="BH56" s="1593"/>
      <c r="BI56" s="1593"/>
      <c r="BJ56" s="1593"/>
      <c r="BK56" s="1593"/>
      <c r="BL56" s="1594"/>
    </row>
    <row r="57" spans="1:64" s="128" customFormat="1" ht="15" customHeight="1">
      <c r="A57" s="1025"/>
      <c r="B57" s="1272"/>
      <c r="C57" s="1273"/>
      <c r="D57" s="1274"/>
      <c r="E57" s="1275"/>
      <c r="F57" s="1276"/>
      <c r="G57" s="1255"/>
      <c r="H57" s="1256"/>
      <c r="I57" s="1256"/>
      <c r="J57" s="1256"/>
      <c r="K57" s="1256"/>
      <c r="L57" s="1257"/>
      <c r="M57" s="1263"/>
      <c r="N57" s="1266"/>
      <c r="O57" s="1202"/>
      <c r="P57" s="1203"/>
      <c r="Q57" s="1204"/>
      <c r="R57" s="1302"/>
      <c r="S57" s="1303"/>
      <c r="T57" s="1304"/>
      <c r="U57" s="1314"/>
      <c r="V57" s="1315"/>
      <c r="W57" s="1315"/>
      <c r="X57" s="150"/>
      <c r="Y57" s="190" t="s">
        <v>251</v>
      </c>
      <c r="Z57" s="152"/>
      <c r="AA57" s="190" t="s">
        <v>251</v>
      </c>
      <c r="AB57" s="197">
        <f>IF((X57+Z57)&gt;=12,X57+Z57-12,X57+Z57)</f>
        <v>0</v>
      </c>
      <c r="AC57" s="191" t="s">
        <v>251</v>
      </c>
      <c r="AD57" s="192"/>
      <c r="AE57" s="193"/>
      <c r="AF57" s="194"/>
      <c r="AG57" s="195"/>
      <c r="AH57" s="1558"/>
      <c r="AI57" s="1559"/>
      <c r="AJ57" s="1560"/>
      <c r="AK57" s="1558"/>
      <c r="AL57" s="1559"/>
      <c r="AM57" s="1559"/>
      <c r="AN57" s="1560"/>
      <c r="AO57" s="1561"/>
      <c r="AP57" s="1562"/>
      <c r="AQ57" s="1562"/>
      <c r="AR57" s="1563"/>
      <c r="AS57" s="1047"/>
      <c r="AT57" s="1048"/>
      <c r="AU57" s="1454"/>
      <c r="AV57" s="1598"/>
      <c r="AW57" s="1599"/>
      <c r="AX57" s="1600"/>
      <c r="AY57" s="122"/>
      <c r="AZ57" s="122"/>
      <c r="BA57" s="122"/>
      <c r="BB57" s="122"/>
      <c r="BC57" s="1595"/>
      <c r="BD57" s="1596"/>
      <c r="BE57" s="1596"/>
      <c r="BF57" s="1596"/>
      <c r="BG57" s="1596"/>
      <c r="BH57" s="1596"/>
      <c r="BI57" s="1596"/>
      <c r="BJ57" s="1596"/>
      <c r="BK57" s="1596"/>
      <c r="BL57" s="1597"/>
    </row>
    <row r="58" spans="1:64" s="128" customFormat="1" ht="15" customHeight="1">
      <c r="A58" s="1024">
        <v>10</v>
      </c>
      <c r="B58" s="1252"/>
      <c r="C58" s="1253"/>
      <c r="D58" s="1253"/>
      <c r="E58" s="1253"/>
      <c r="F58" s="1254"/>
      <c r="G58" s="1252"/>
      <c r="H58" s="1253"/>
      <c r="I58" s="1253"/>
      <c r="J58" s="1253"/>
      <c r="K58" s="1253"/>
      <c r="L58" s="1254"/>
      <c r="M58" s="1261"/>
      <c r="N58" s="1264"/>
      <c r="O58" s="1299"/>
      <c r="P58" s="1300"/>
      <c r="Q58" s="1301"/>
      <c r="R58" s="1299"/>
      <c r="S58" s="1300"/>
      <c r="T58" s="1301"/>
      <c r="U58" s="1305"/>
      <c r="V58" s="1306"/>
      <c r="W58" s="1306"/>
      <c r="X58" s="1309"/>
      <c r="Y58" s="954" t="s">
        <v>247</v>
      </c>
      <c r="Z58" s="1310"/>
      <c r="AA58" s="954" t="s">
        <v>247</v>
      </c>
      <c r="AB58" s="1472">
        <f>IF((X60+Z60)&gt;=12,X58+Z58+1,X58+Z58)</f>
        <v>0</v>
      </c>
      <c r="AC58" s="953" t="s">
        <v>247</v>
      </c>
      <c r="AD58" s="1601"/>
      <c r="AE58" s="1602"/>
      <c r="AF58" s="1603"/>
      <c r="AG58" s="1602"/>
      <c r="AH58" s="1558"/>
      <c r="AI58" s="1559"/>
      <c r="AJ58" s="1560"/>
      <c r="AK58" s="1558"/>
      <c r="AL58" s="1559"/>
      <c r="AM58" s="1559"/>
      <c r="AN58" s="1560"/>
      <c r="AO58" s="1561"/>
      <c r="AP58" s="1562"/>
      <c r="AQ58" s="1562"/>
      <c r="AR58" s="1563"/>
      <c r="AS58" s="1047">
        <f>AF58+SUM(AH58:AR60)</f>
        <v>0</v>
      </c>
      <c r="AT58" s="1048"/>
      <c r="AU58" s="1454"/>
      <c r="AV58" s="1586"/>
      <c r="AW58" s="1587"/>
      <c r="AX58" s="1588"/>
      <c r="AY58" s="196"/>
      <c r="AZ58" s="196"/>
      <c r="BA58" s="196"/>
      <c r="BB58" s="196"/>
      <c r="BC58" s="1589"/>
      <c r="BD58" s="1590"/>
      <c r="BE58" s="1590"/>
      <c r="BF58" s="1590"/>
      <c r="BG58" s="1590"/>
      <c r="BH58" s="1590"/>
      <c r="BI58" s="1590"/>
      <c r="BJ58" s="1590"/>
      <c r="BK58" s="1590"/>
      <c r="BL58" s="1591"/>
    </row>
    <row r="59" spans="1:64" s="128" customFormat="1" ht="15" customHeight="1">
      <c r="A59" s="1024"/>
      <c r="B59" s="1255"/>
      <c r="C59" s="1256"/>
      <c r="D59" s="1256"/>
      <c r="E59" s="1256"/>
      <c r="F59" s="1257"/>
      <c r="G59" s="1258"/>
      <c r="H59" s="1259"/>
      <c r="I59" s="1259"/>
      <c r="J59" s="1259"/>
      <c r="K59" s="1259"/>
      <c r="L59" s="1260"/>
      <c r="M59" s="1262"/>
      <c r="N59" s="1265"/>
      <c r="O59" s="1199"/>
      <c r="P59" s="1200"/>
      <c r="Q59" s="1201"/>
      <c r="R59" s="1228"/>
      <c r="S59" s="1229"/>
      <c r="T59" s="1230"/>
      <c r="U59" s="1307"/>
      <c r="V59" s="1308"/>
      <c r="W59" s="1308"/>
      <c r="X59" s="1238"/>
      <c r="Y59" s="1031"/>
      <c r="Z59" s="1240"/>
      <c r="AA59" s="1031"/>
      <c r="AB59" s="1073"/>
      <c r="AC59" s="1030"/>
      <c r="AD59" s="1566"/>
      <c r="AE59" s="1567"/>
      <c r="AF59" s="1569"/>
      <c r="AG59" s="1567"/>
      <c r="AH59" s="1558"/>
      <c r="AI59" s="1559"/>
      <c r="AJ59" s="1560"/>
      <c r="AK59" s="1558"/>
      <c r="AL59" s="1559"/>
      <c r="AM59" s="1559"/>
      <c r="AN59" s="1560"/>
      <c r="AO59" s="1561"/>
      <c r="AP59" s="1562"/>
      <c r="AQ59" s="1562"/>
      <c r="AR59" s="1563"/>
      <c r="AS59" s="1047"/>
      <c r="AT59" s="1048"/>
      <c r="AU59" s="1454"/>
      <c r="AV59" s="1586"/>
      <c r="AW59" s="1587"/>
      <c r="AX59" s="1588"/>
      <c r="AY59" s="189"/>
      <c r="AZ59" s="189"/>
      <c r="BA59" s="189"/>
      <c r="BB59" s="189"/>
      <c r="BC59" s="1592"/>
      <c r="BD59" s="1593"/>
      <c r="BE59" s="1593"/>
      <c r="BF59" s="1593"/>
      <c r="BG59" s="1593"/>
      <c r="BH59" s="1593"/>
      <c r="BI59" s="1593"/>
      <c r="BJ59" s="1593"/>
      <c r="BK59" s="1593"/>
      <c r="BL59" s="1594"/>
    </row>
    <row r="60" spans="1:64" s="128" customFormat="1" ht="15" customHeight="1">
      <c r="A60" s="1024"/>
      <c r="B60" s="1272"/>
      <c r="C60" s="1273"/>
      <c r="D60" s="1274"/>
      <c r="E60" s="1275"/>
      <c r="F60" s="1276"/>
      <c r="G60" s="1255"/>
      <c r="H60" s="1256"/>
      <c r="I60" s="1256"/>
      <c r="J60" s="1256"/>
      <c r="K60" s="1256"/>
      <c r="L60" s="1257"/>
      <c r="M60" s="1263"/>
      <c r="N60" s="1266"/>
      <c r="O60" s="1202"/>
      <c r="P60" s="1203"/>
      <c r="Q60" s="1204"/>
      <c r="R60" s="1302"/>
      <c r="S60" s="1303"/>
      <c r="T60" s="1304"/>
      <c r="U60" s="1314"/>
      <c r="V60" s="1315"/>
      <c r="W60" s="1315"/>
      <c r="X60" s="150"/>
      <c r="Y60" s="190" t="s">
        <v>251</v>
      </c>
      <c r="Z60" s="152"/>
      <c r="AA60" s="190" t="s">
        <v>251</v>
      </c>
      <c r="AB60" s="198">
        <f>IF((X60+Z60)&gt;=12,X60+Z60-12,X60+Z60)</f>
        <v>0</v>
      </c>
      <c r="AC60" s="191" t="s">
        <v>251</v>
      </c>
      <c r="AD60" s="192"/>
      <c r="AE60" s="199"/>
      <c r="AF60" s="194"/>
      <c r="AG60" s="195"/>
      <c r="AH60" s="1558"/>
      <c r="AI60" s="1559"/>
      <c r="AJ60" s="1560"/>
      <c r="AK60" s="1558"/>
      <c r="AL60" s="1559"/>
      <c r="AM60" s="1559"/>
      <c r="AN60" s="1560"/>
      <c r="AO60" s="1561"/>
      <c r="AP60" s="1562"/>
      <c r="AQ60" s="1562"/>
      <c r="AR60" s="1563"/>
      <c r="AS60" s="1047"/>
      <c r="AT60" s="1048"/>
      <c r="AU60" s="1454"/>
      <c r="AV60" s="1598"/>
      <c r="AW60" s="1599"/>
      <c r="AX60" s="1600"/>
      <c r="AY60" s="122"/>
      <c r="AZ60" s="122"/>
      <c r="BA60" s="122"/>
      <c r="BB60" s="122"/>
      <c r="BC60" s="1595"/>
      <c r="BD60" s="1596"/>
      <c r="BE60" s="1596"/>
      <c r="BF60" s="1596"/>
      <c r="BG60" s="1596"/>
      <c r="BH60" s="1596"/>
      <c r="BI60" s="1596"/>
      <c r="BJ60" s="1596"/>
      <c r="BK60" s="1596"/>
      <c r="BL60" s="1597"/>
    </row>
    <row r="61" spans="1:64" s="128" customFormat="1" ht="15" customHeight="1">
      <c r="A61" s="1023">
        <v>11</v>
      </c>
      <c r="B61" s="1252"/>
      <c r="C61" s="1253"/>
      <c r="D61" s="1253"/>
      <c r="E61" s="1253"/>
      <c r="F61" s="1254"/>
      <c r="G61" s="1252"/>
      <c r="H61" s="1253"/>
      <c r="I61" s="1253"/>
      <c r="J61" s="1253"/>
      <c r="K61" s="1253"/>
      <c r="L61" s="1254"/>
      <c r="M61" s="1261"/>
      <c r="N61" s="1264"/>
      <c r="O61" s="1299"/>
      <c r="P61" s="1300"/>
      <c r="Q61" s="1301"/>
      <c r="R61" s="1299"/>
      <c r="S61" s="1300"/>
      <c r="T61" s="1301"/>
      <c r="U61" s="1305"/>
      <c r="V61" s="1306"/>
      <c r="W61" s="1306"/>
      <c r="X61" s="1309"/>
      <c r="Y61" s="954" t="s">
        <v>247</v>
      </c>
      <c r="Z61" s="1310"/>
      <c r="AA61" s="954" t="s">
        <v>247</v>
      </c>
      <c r="AB61" s="1472">
        <f>IF((X63+Z63)&gt;=12,X61+Z61+1,X61+Z61)</f>
        <v>0</v>
      </c>
      <c r="AC61" s="953" t="s">
        <v>247</v>
      </c>
      <c r="AD61" s="1601"/>
      <c r="AE61" s="1602"/>
      <c r="AF61" s="1603"/>
      <c r="AG61" s="1602"/>
      <c r="AH61" s="1558"/>
      <c r="AI61" s="1559"/>
      <c r="AJ61" s="1560"/>
      <c r="AK61" s="1558"/>
      <c r="AL61" s="1559"/>
      <c r="AM61" s="1559"/>
      <c r="AN61" s="1560"/>
      <c r="AO61" s="1561"/>
      <c r="AP61" s="1562"/>
      <c r="AQ61" s="1562"/>
      <c r="AR61" s="1563"/>
      <c r="AS61" s="1047">
        <f>AF61+SUM(AH61:AR63)</f>
        <v>0</v>
      </c>
      <c r="AT61" s="1048"/>
      <c r="AU61" s="1454"/>
      <c r="AV61" s="1586"/>
      <c r="AW61" s="1587"/>
      <c r="AX61" s="1588"/>
      <c r="AY61" s="196"/>
      <c r="AZ61" s="196"/>
      <c r="BA61" s="196"/>
      <c r="BB61" s="196"/>
      <c r="BC61" s="1589"/>
      <c r="BD61" s="1590"/>
      <c r="BE61" s="1590"/>
      <c r="BF61" s="1590"/>
      <c r="BG61" s="1590"/>
      <c r="BH61" s="1590"/>
      <c r="BI61" s="1590"/>
      <c r="BJ61" s="1590"/>
      <c r="BK61" s="1590"/>
      <c r="BL61" s="1591"/>
    </row>
    <row r="62" spans="1:64" s="128" customFormat="1" ht="15" customHeight="1">
      <c r="A62" s="1024"/>
      <c r="B62" s="1255"/>
      <c r="C62" s="1256"/>
      <c r="D62" s="1256"/>
      <c r="E62" s="1256"/>
      <c r="F62" s="1257"/>
      <c r="G62" s="1258"/>
      <c r="H62" s="1259"/>
      <c r="I62" s="1259"/>
      <c r="J62" s="1259"/>
      <c r="K62" s="1259"/>
      <c r="L62" s="1260"/>
      <c r="M62" s="1262"/>
      <c r="N62" s="1265"/>
      <c r="O62" s="1627"/>
      <c r="P62" s="1628"/>
      <c r="Q62" s="1629"/>
      <c r="R62" s="1228"/>
      <c r="S62" s="1229"/>
      <c r="T62" s="1230"/>
      <c r="U62" s="1307"/>
      <c r="V62" s="1308"/>
      <c r="W62" s="1308"/>
      <c r="X62" s="1238"/>
      <c r="Y62" s="1031"/>
      <c r="Z62" s="1240"/>
      <c r="AA62" s="1031"/>
      <c r="AB62" s="1073"/>
      <c r="AC62" s="1030"/>
      <c r="AD62" s="1566"/>
      <c r="AE62" s="1567"/>
      <c r="AF62" s="1569"/>
      <c r="AG62" s="1567"/>
      <c r="AH62" s="1558"/>
      <c r="AI62" s="1559"/>
      <c r="AJ62" s="1560"/>
      <c r="AK62" s="1558"/>
      <c r="AL62" s="1559"/>
      <c r="AM62" s="1559"/>
      <c r="AN62" s="1560"/>
      <c r="AO62" s="1561"/>
      <c r="AP62" s="1562"/>
      <c r="AQ62" s="1562"/>
      <c r="AR62" s="1563"/>
      <c r="AS62" s="1047"/>
      <c r="AT62" s="1048"/>
      <c r="AU62" s="1454"/>
      <c r="AV62" s="1586"/>
      <c r="AW62" s="1587"/>
      <c r="AX62" s="1588"/>
      <c r="AY62" s="189"/>
      <c r="AZ62" s="189"/>
      <c r="BA62" s="189"/>
      <c r="BB62" s="189"/>
      <c r="BC62" s="1592"/>
      <c r="BD62" s="1593"/>
      <c r="BE62" s="1593"/>
      <c r="BF62" s="1593"/>
      <c r="BG62" s="1593"/>
      <c r="BH62" s="1593"/>
      <c r="BI62" s="1593"/>
      <c r="BJ62" s="1593"/>
      <c r="BK62" s="1593"/>
      <c r="BL62" s="1594"/>
    </row>
    <row r="63" spans="1:64" s="128" customFormat="1" ht="15" customHeight="1">
      <c r="A63" s="1025"/>
      <c r="B63" s="1272"/>
      <c r="C63" s="1273"/>
      <c r="D63" s="1274"/>
      <c r="E63" s="1275"/>
      <c r="F63" s="1276"/>
      <c r="G63" s="1255"/>
      <c r="H63" s="1256"/>
      <c r="I63" s="1256"/>
      <c r="J63" s="1256"/>
      <c r="K63" s="1256"/>
      <c r="L63" s="1257"/>
      <c r="M63" s="1263"/>
      <c r="N63" s="1266"/>
      <c r="O63" s="1630"/>
      <c r="P63" s="1631"/>
      <c r="Q63" s="1632"/>
      <c r="R63" s="1302"/>
      <c r="S63" s="1303"/>
      <c r="T63" s="1304"/>
      <c r="U63" s="1314"/>
      <c r="V63" s="1315"/>
      <c r="W63" s="1315"/>
      <c r="X63" s="150"/>
      <c r="Y63" s="190" t="s">
        <v>251</v>
      </c>
      <c r="Z63" s="152"/>
      <c r="AA63" s="190" t="s">
        <v>251</v>
      </c>
      <c r="AB63" s="198">
        <f>IF((X63+Z63)&gt;=12,X63+Z63-12,X63+Z63)</f>
        <v>0</v>
      </c>
      <c r="AC63" s="191" t="s">
        <v>251</v>
      </c>
      <c r="AD63" s="192"/>
      <c r="AE63" s="193"/>
      <c r="AF63" s="194"/>
      <c r="AG63" s="195"/>
      <c r="AH63" s="1558"/>
      <c r="AI63" s="1559"/>
      <c r="AJ63" s="1560"/>
      <c r="AK63" s="1558"/>
      <c r="AL63" s="1559"/>
      <c r="AM63" s="1559"/>
      <c r="AN63" s="1560"/>
      <c r="AO63" s="1561"/>
      <c r="AP63" s="1562"/>
      <c r="AQ63" s="1562"/>
      <c r="AR63" s="1563"/>
      <c r="AS63" s="1047"/>
      <c r="AT63" s="1048"/>
      <c r="AU63" s="1454"/>
      <c r="AV63" s="1598"/>
      <c r="AW63" s="1599"/>
      <c r="AX63" s="1600"/>
      <c r="AY63" s="122"/>
      <c r="AZ63" s="122"/>
      <c r="BA63" s="122"/>
      <c r="BB63" s="122"/>
      <c r="BC63" s="1595"/>
      <c r="BD63" s="1596"/>
      <c r="BE63" s="1596"/>
      <c r="BF63" s="1596"/>
      <c r="BG63" s="1596"/>
      <c r="BH63" s="1596"/>
      <c r="BI63" s="1596"/>
      <c r="BJ63" s="1596"/>
      <c r="BK63" s="1596"/>
      <c r="BL63" s="1597"/>
    </row>
    <row r="64" spans="1:64" s="128" customFormat="1" ht="15" customHeight="1">
      <c r="A64" s="1024">
        <v>12</v>
      </c>
      <c r="B64" s="1258"/>
      <c r="C64" s="1259"/>
      <c r="D64" s="1259"/>
      <c r="E64" s="1259"/>
      <c r="F64" s="1260"/>
      <c r="G64" s="1252"/>
      <c r="H64" s="1253"/>
      <c r="I64" s="1253"/>
      <c r="J64" s="1253"/>
      <c r="K64" s="1253"/>
      <c r="L64" s="1254"/>
      <c r="M64" s="1262"/>
      <c r="N64" s="1265"/>
      <c r="O64" s="1299"/>
      <c r="P64" s="1300"/>
      <c r="Q64" s="1301"/>
      <c r="R64" s="1228"/>
      <c r="S64" s="1229"/>
      <c r="T64" s="1230"/>
      <c r="U64" s="1307"/>
      <c r="V64" s="1308"/>
      <c r="W64" s="1308"/>
      <c r="X64" s="1238"/>
      <c r="Y64" s="1031" t="s">
        <v>247</v>
      </c>
      <c r="Z64" s="1240"/>
      <c r="AA64" s="1031" t="s">
        <v>247</v>
      </c>
      <c r="AB64" s="1472">
        <f>IF((X66+Z66)&gt;=12,X64+Z64+1,X64+Z64)</f>
        <v>0</v>
      </c>
      <c r="AC64" s="1030" t="s">
        <v>247</v>
      </c>
      <c r="AD64" s="1604"/>
      <c r="AE64" s="1605"/>
      <c r="AF64" s="1606"/>
      <c r="AG64" s="1605"/>
      <c r="AH64" s="1558"/>
      <c r="AI64" s="1559"/>
      <c r="AJ64" s="1560"/>
      <c r="AK64" s="1558"/>
      <c r="AL64" s="1559"/>
      <c r="AM64" s="1559"/>
      <c r="AN64" s="1560"/>
      <c r="AO64" s="1561"/>
      <c r="AP64" s="1562"/>
      <c r="AQ64" s="1562"/>
      <c r="AR64" s="1563"/>
      <c r="AS64" s="1047">
        <f>AF64+SUM(AH64:AR66)</f>
        <v>0</v>
      </c>
      <c r="AT64" s="1048"/>
      <c r="AU64" s="1454"/>
      <c r="AV64" s="1586"/>
      <c r="AW64" s="1587"/>
      <c r="AX64" s="1588"/>
      <c r="AY64" s="196"/>
      <c r="AZ64" s="196"/>
      <c r="BA64" s="196"/>
      <c r="BB64" s="196"/>
      <c r="BC64" s="1589"/>
      <c r="BD64" s="1590"/>
      <c r="BE64" s="1590"/>
      <c r="BF64" s="1590"/>
      <c r="BG64" s="1590"/>
      <c r="BH64" s="1590"/>
      <c r="BI64" s="1590"/>
      <c r="BJ64" s="1590"/>
      <c r="BK64" s="1590"/>
      <c r="BL64" s="1591"/>
    </row>
    <row r="65" spans="1:71" s="128" customFormat="1" ht="15" customHeight="1">
      <c r="A65" s="1024"/>
      <c r="B65" s="1255"/>
      <c r="C65" s="1256"/>
      <c r="D65" s="1256"/>
      <c r="E65" s="1256"/>
      <c r="F65" s="1257"/>
      <c r="G65" s="1258"/>
      <c r="H65" s="1259"/>
      <c r="I65" s="1259"/>
      <c r="J65" s="1259"/>
      <c r="K65" s="1259"/>
      <c r="L65" s="1260"/>
      <c r="M65" s="1262"/>
      <c r="N65" s="1265"/>
      <c r="O65" s="1627"/>
      <c r="P65" s="1628"/>
      <c r="Q65" s="1629"/>
      <c r="R65" s="1228"/>
      <c r="S65" s="1229"/>
      <c r="T65" s="1230"/>
      <c r="U65" s="1307"/>
      <c r="V65" s="1308"/>
      <c r="W65" s="1308"/>
      <c r="X65" s="1238"/>
      <c r="Y65" s="1031"/>
      <c r="Z65" s="1240"/>
      <c r="AA65" s="1031"/>
      <c r="AB65" s="1073"/>
      <c r="AC65" s="1030"/>
      <c r="AD65" s="1566"/>
      <c r="AE65" s="1567"/>
      <c r="AF65" s="1569"/>
      <c r="AG65" s="1567"/>
      <c r="AH65" s="1558"/>
      <c r="AI65" s="1559"/>
      <c r="AJ65" s="1560"/>
      <c r="AK65" s="1558"/>
      <c r="AL65" s="1559"/>
      <c r="AM65" s="1559"/>
      <c r="AN65" s="1560"/>
      <c r="AO65" s="1561"/>
      <c r="AP65" s="1562"/>
      <c r="AQ65" s="1562"/>
      <c r="AR65" s="1563"/>
      <c r="AS65" s="1047"/>
      <c r="AT65" s="1048"/>
      <c r="AU65" s="1454"/>
      <c r="AV65" s="1586"/>
      <c r="AW65" s="1587"/>
      <c r="AX65" s="1588"/>
      <c r="AY65" s="189"/>
      <c r="AZ65" s="189"/>
      <c r="BA65" s="189"/>
      <c r="BB65" s="189"/>
      <c r="BC65" s="1592"/>
      <c r="BD65" s="1593"/>
      <c r="BE65" s="1593"/>
      <c r="BF65" s="1593"/>
      <c r="BG65" s="1593"/>
      <c r="BH65" s="1593"/>
      <c r="BI65" s="1593"/>
      <c r="BJ65" s="1593"/>
      <c r="BK65" s="1593"/>
      <c r="BL65" s="1594"/>
    </row>
    <row r="66" spans="1:71" s="128" customFormat="1" ht="15" customHeight="1">
      <c r="A66" s="1024"/>
      <c r="B66" s="1607"/>
      <c r="C66" s="1608"/>
      <c r="D66" s="1609"/>
      <c r="E66" s="1610"/>
      <c r="F66" s="1611"/>
      <c r="G66" s="1255"/>
      <c r="H66" s="1256"/>
      <c r="I66" s="1256"/>
      <c r="J66" s="1256"/>
      <c r="K66" s="1256"/>
      <c r="L66" s="1257"/>
      <c r="M66" s="1262"/>
      <c r="N66" s="1265"/>
      <c r="O66" s="1630"/>
      <c r="P66" s="1631"/>
      <c r="Q66" s="1632"/>
      <c r="R66" s="1228"/>
      <c r="S66" s="1229"/>
      <c r="T66" s="1230"/>
      <c r="U66" s="1211"/>
      <c r="V66" s="1212"/>
      <c r="W66" s="1212"/>
      <c r="X66" s="139"/>
      <c r="Y66" s="200" t="s">
        <v>251</v>
      </c>
      <c r="Z66" s="141"/>
      <c r="AA66" s="200" t="s">
        <v>251</v>
      </c>
      <c r="AB66" s="198">
        <f>IF((X66+Z66)&gt;=12,X66+Z66-12,X66+Z66)</f>
        <v>0</v>
      </c>
      <c r="AC66" s="201" t="s">
        <v>251</v>
      </c>
      <c r="AD66" s="202"/>
      <c r="AE66" s="203"/>
      <c r="AF66" s="204"/>
      <c r="AG66" s="205"/>
      <c r="AH66" s="1558"/>
      <c r="AI66" s="1559"/>
      <c r="AJ66" s="1560"/>
      <c r="AK66" s="1558"/>
      <c r="AL66" s="1559"/>
      <c r="AM66" s="1559"/>
      <c r="AN66" s="1560"/>
      <c r="AO66" s="1561"/>
      <c r="AP66" s="1562"/>
      <c r="AQ66" s="1562"/>
      <c r="AR66" s="1563"/>
      <c r="AS66" s="1047"/>
      <c r="AT66" s="1048"/>
      <c r="AU66" s="1454"/>
      <c r="AV66" s="1598"/>
      <c r="AW66" s="1599"/>
      <c r="AX66" s="1600"/>
      <c r="AY66" s="122"/>
      <c r="AZ66" s="122"/>
      <c r="BA66" s="122"/>
      <c r="BB66" s="122"/>
      <c r="BC66" s="1595"/>
      <c r="BD66" s="1596"/>
      <c r="BE66" s="1596"/>
      <c r="BF66" s="1596"/>
      <c r="BG66" s="1596"/>
      <c r="BH66" s="1596"/>
      <c r="BI66" s="1596"/>
      <c r="BJ66" s="1596"/>
      <c r="BK66" s="1596"/>
      <c r="BL66" s="1597"/>
    </row>
    <row r="67" spans="1:71" s="128" customFormat="1" ht="15" customHeight="1">
      <c r="A67" s="1023">
        <v>13</v>
      </c>
      <c r="B67" s="1252"/>
      <c r="C67" s="1253"/>
      <c r="D67" s="1253"/>
      <c r="E67" s="1253"/>
      <c r="F67" s="1254"/>
      <c r="G67" s="1252"/>
      <c r="H67" s="1253"/>
      <c r="I67" s="1253"/>
      <c r="J67" s="1253"/>
      <c r="K67" s="1253"/>
      <c r="L67" s="1254"/>
      <c r="M67" s="1261"/>
      <c r="N67" s="1264"/>
      <c r="O67" s="1299"/>
      <c r="P67" s="1300"/>
      <c r="Q67" s="1301"/>
      <c r="R67" s="1299"/>
      <c r="S67" s="1300"/>
      <c r="T67" s="1301"/>
      <c r="U67" s="1305"/>
      <c r="V67" s="1306"/>
      <c r="W67" s="1306"/>
      <c r="X67" s="1309"/>
      <c r="Y67" s="954" t="s">
        <v>247</v>
      </c>
      <c r="Z67" s="1310"/>
      <c r="AA67" s="954" t="s">
        <v>247</v>
      </c>
      <c r="AB67" s="987">
        <f>IF((X69+Z69)&gt;=12,X67+Z67+1,X67+Z67)</f>
        <v>0</v>
      </c>
      <c r="AC67" s="953" t="s">
        <v>247</v>
      </c>
      <c r="AD67" s="1601"/>
      <c r="AE67" s="1602"/>
      <c r="AF67" s="1603"/>
      <c r="AG67" s="1602"/>
      <c r="AH67" s="1558"/>
      <c r="AI67" s="1559"/>
      <c r="AJ67" s="1560"/>
      <c r="AK67" s="1558"/>
      <c r="AL67" s="1559"/>
      <c r="AM67" s="1559"/>
      <c r="AN67" s="1560"/>
      <c r="AO67" s="1561"/>
      <c r="AP67" s="1562"/>
      <c r="AQ67" s="1562"/>
      <c r="AR67" s="1563"/>
      <c r="AS67" s="1047">
        <f>AF67+SUM(AH67:AR69)</f>
        <v>0</v>
      </c>
      <c r="AT67" s="1048"/>
      <c r="AU67" s="1454"/>
      <c r="AV67" s="1586"/>
      <c r="AW67" s="1587"/>
      <c r="AX67" s="1588"/>
      <c r="AY67" s="196"/>
      <c r="AZ67" s="196"/>
      <c r="BA67" s="196"/>
      <c r="BB67" s="196"/>
      <c r="BC67" s="1589"/>
      <c r="BD67" s="1612"/>
      <c r="BE67" s="1612"/>
      <c r="BF67" s="1612"/>
      <c r="BG67" s="1612"/>
      <c r="BH67" s="1612"/>
      <c r="BI67" s="1612"/>
      <c r="BJ67" s="1612"/>
      <c r="BK67" s="1612"/>
      <c r="BL67" s="1613"/>
    </row>
    <row r="68" spans="1:71" s="128" customFormat="1" ht="15" customHeight="1">
      <c r="A68" s="1024"/>
      <c r="B68" s="1255"/>
      <c r="C68" s="1256"/>
      <c r="D68" s="1256"/>
      <c r="E68" s="1256"/>
      <c r="F68" s="1257"/>
      <c r="G68" s="1258"/>
      <c r="H68" s="1259"/>
      <c r="I68" s="1259"/>
      <c r="J68" s="1259"/>
      <c r="K68" s="1259"/>
      <c r="L68" s="1260"/>
      <c r="M68" s="1262"/>
      <c r="N68" s="1265"/>
      <c r="O68" s="1627"/>
      <c r="P68" s="1628"/>
      <c r="Q68" s="1629"/>
      <c r="R68" s="1228"/>
      <c r="S68" s="1229"/>
      <c r="T68" s="1230"/>
      <c r="U68" s="1307"/>
      <c r="V68" s="1308"/>
      <c r="W68" s="1308"/>
      <c r="X68" s="1238"/>
      <c r="Y68" s="1031"/>
      <c r="Z68" s="1240"/>
      <c r="AA68" s="1031"/>
      <c r="AB68" s="987"/>
      <c r="AC68" s="1030"/>
      <c r="AD68" s="1566"/>
      <c r="AE68" s="1567"/>
      <c r="AF68" s="1569"/>
      <c r="AG68" s="1567"/>
      <c r="AH68" s="1558"/>
      <c r="AI68" s="1559"/>
      <c r="AJ68" s="1560"/>
      <c r="AK68" s="1558"/>
      <c r="AL68" s="1559"/>
      <c r="AM68" s="1559"/>
      <c r="AN68" s="1560"/>
      <c r="AO68" s="1561"/>
      <c r="AP68" s="1562"/>
      <c r="AQ68" s="1562"/>
      <c r="AR68" s="1563"/>
      <c r="AS68" s="1047"/>
      <c r="AT68" s="1048"/>
      <c r="AU68" s="1454"/>
      <c r="AV68" s="1586"/>
      <c r="AW68" s="1587"/>
      <c r="AX68" s="1588"/>
      <c r="AY68" s="189"/>
      <c r="AZ68" s="189"/>
      <c r="BA68" s="189"/>
      <c r="BB68" s="189"/>
      <c r="BC68" s="1552"/>
      <c r="BD68" s="1553"/>
      <c r="BE68" s="1553"/>
      <c r="BF68" s="1553"/>
      <c r="BG68" s="1553"/>
      <c r="BH68" s="1553"/>
      <c r="BI68" s="1553"/>
      <c r="BJ68" s="1553"/>
      <c r="BK68" s="1553"/>
      <c r="BL68" s="1554"/>
    </row>
    <row r="69" spans="1:71" s="128" customFormat="1" ht="15" customHeight="1">
      <c r="A69" s="1025"/>
      <c r="B69" s="1272"/>
      <c r="C69" s="1273"/>
      <c r="D69" s="1274"/>
      <c r="E69" s="1275"/>
      <c r="F69" s="1276"/>
      <c r="G69" s="1255"/>
      <c r="H69" s="1256"/>
      <c r="I69" s="1256"/>
      <c r="J69" s="1256"/>
      <c r="K69" s="1256"/>
      <c r="L69" s="1257"/>
      <c r="M69" s="1263"/>
      <c r="N69" s="1266"/>
      <c r="O69" s="1630"/>
      <c r="P69" s="1631"/>
      <c r="Q69" s="1632"/>
      <c r="R69" s="1302"/>
      <c r="S69" s="1303"/>
      <c r="T69" s="1304"/>
      <c r="U69" s="1314"/>
      <c r="V69" s="1315"/>
      <c r="W69" s="1315"/>
      <c r="X69" s="150"/>
      <c r="Y69" s="190" t="s">
        <v>251</v>
      </c>
      <c r="Z69" s="152"/>
      <c r="AA69" s="190" t="s">
        <v>251</v>
      </c>
      <c r="AB69" s="198">
        <f>IF((X69+Z69)&gt;=12,X69+Z69-12,X69+Z69)</f>
        <v>0</v>
      </c>
      <c r="AC69" s="191" t="s">
        <v>251</v>
      </c>
      <c r="AD69" s="192"/>
      <c r="AE69" s="193"/>
      <c r="AF69" s="194"/>
      <c r="AG69" s="195"/>
      <c r="AH69" s="1558"/>
      <c r="AI69" s="1559"/>
      <c r="AJ69" s="1560"/>
      <c r="AK69" s="1558"/>
      <c r="AL69" s="1559"/>
      <c r="AM69" s="1559"/>
      <c r="AN69" s="1560"/>
      <c r="AO69" s="1561"/>
      <c r="AP69" s="1562"/>
      <c r="AQ69" s="1562"/>
      <c r="AR69" s="1563"/>
      <c r="AS69" s="1047"/>
      <c r="AT69" s="1048"/>
      <c r="AU69" s="1454"/>
      <c r="AV69" s="1598"/>
      <c r="AW69" s="1599"/>
      <c r="AX69" s="1600"/>
      <c r="AY69" s="122"/>
      <c r="AZ69" s="122"/>
      <c r="BA69" s="122"/>
      <c r="BB69" s="122"/>
      <c r="BC69" s="1555"/>
      <c r="BD69" s="1556"/>
      <c r="BE69" s="1556"/>
      <c r="BF69" s="1556"/>
      <c r="BG69" s="1556"/>
      <c r="BH69" s="1556"/>
      <c r="BI69" s="1556"/>
      <c r="BJ69" s="1556"/>
      <c r="BK69" s="1556"/>
      <c r="BL69" s="1557"/>
      <c r="BS69" s="206"/>
    </row>
    <row r="70" spans="1:71" s="128" customFormat="1" ht="15" customHeight="1">
      <c r="A70" s="1024">
        <v>14</v>
      </c>
      <c r="B70" s="1258"/>
      <c r="C70" s="1259"/>
      <c r="D70" s="1259"/>
      <c r="E70" s="1259"/>
      <c r="F70" s="1260"/>
      <c r="G70" s="1252"/>
      <c r="H70" s="1253"/>
      <c r="I70" s="1253"/>
      <c r="J70" s="1253"/>
      <c r="K70" s="1253"/>
      <c r="L70" s="1254"/>
      <c r="M70" s="1262"/>
      <c r="N70" s="1265"/>
      <c r="O70" s="1299"/>
      <c r="P70" s="1300"/>
      <c r="Q70" s="1301"/>
      <c r="R70" s="1228"/>
      <c r="S70" s="1229"/>
      <c r="T70" s="1230"/>
      <c r="U70" s="1307"/>
      <c r="V70" s="1308"/>
      <c r="W70" s="1308"/>
      <c r="X70" s="1238"/>
      <c r="Y70" s="1031" t="s">
        <v>247</v>
      </c>
      <c r="Z70" s="1240"/>
      <c r="AA70" s="1031" t="s">
        <v>247</v>
      </c>
      <c r="AB70" s="987">
        <f>IF((X72+Z72)&gt;=12,X70+Z70+1,X70+Z70)</f>
        <v>0</v>
      </c>
      <c r="AC70" s="1030" t="s">
        <v>247</v>
      </c>
      <c r="AD70" s="1604"/>
      <c r="AE70" s="1605"/>
      <c r="AF70" s="1606"/>
      <c r="AG70" s="1605"/>
      <c r="AH70" s="1558"/>
      <c r="AI70" s="1559"/>
      <c r="AJ70" s="1560"/>
      <c r="AK70" s="1558"/>
      <c r="AL70" s="1559"/>
      <c r="AM70" s="1559"/>
      <c r="AN70" s="1560"/>
      <c r="AO70" s="1561"/>
      <c r="AP70" s="1562"/>
      <c r="AQ70" s="1562"/>
      <c r="AR70" s="1563"/>
      <c r="AS70" s="1451">
        <f>AF70+SUM(AH70:AR72)</f>
        <v>0</v>
      </c>
      <c r="AT70" s="1452"/>
      <c r="AU70" s="1453"/>
      <c r="AV70" s="1586"/>
      <c r="AW70" s="1587"/>
      <c r="AX70" s="1588"/>
      <c r="AY70" s="196"/>
      <c r="AZ70" s="196"/>
      <c r="BA70" s="196"/>
      <c r="BB70" s="196"/>
      <c r="BC70" s="1589"/>
      <c r="BD70" s="1612"/>
      <c r="BE70" s="1612"/>
      <c r="BF70" s="1612"/>
      <c r="BG70" s="1612"/>
      <c r="BH70" s="1612"/>
      <c r="BI70" s="1612"/>
      <c r="BJ70" s="1612"/>
      <c r="BK70" s="1612"/>
      <c r="BL70" s="1613"/>
    </row>
    <row r="71" spans="1:71" s="128" customFormat="1" ht="15" customHeight="1">
      <c r="A71" s="1024"/>
      <c r="B71" s="1255"/>
      <c r="C71" s="1256"/>
      <c r="D71" s="1256"/>
      <c r="E71" s="1256"/>
      <c r="F71" s="1257"/>
      <c r="G71" s="1258"/>
      <c r="H71" s="1259"/>
      <c r="I71" s="1259"/>
      <c r="J71" s="1259"/>
      <c r="K71" s="1259"/>
      <c r="L71" s="1260"/>
      <c r="M71" s="1262"/>
      <c r="N71" s="1265"/>
      <c r="O71" s="1627"/>
      <c r="P71" s="1628"/>
      <c r="Q71" s="1629"/>
      <c r="R71" s="1228"/>
      <c r="S71" s="1229"/>
      <c r="T71" s="1230"/>
      <c r="U71" s="1307"/>
      <c r="V71" s="1308"/>
      <c r="W71" s="1308"/>
      <c r="X71" s="1238"/>
      <c r="Y71" s="1031"/>
      <c r="Z71" s="1240"/>
      <c r="AA71" s="1031"/>
      <c r="AB71" s="987"/>
      <c r="AC71" s="1030"/>
      <c r="AD71" s="1566"/>
      <c r="AE71" s="1567"/>
      <c r="AF71" s="1569"/>
      <c r="AG71" s="1567"/>
      <c r="AH71" s="1558"/>
      <c r="AI71" s="1559"/>
      <c r="AJ71" s="1560"/>
      <c r="AK71" s="1558"/>
      <c r="AL71" s="1559"/>
      <c r="AM71" s="1559"/>
      <c r="AN71" s="1560"/>
      <c r="AO71" s="1561"/>
      <c r="AP71" s="1562"/>
      <c r="AQ71" s="1562"/>
      <c r="AR71" s="1563"/>
      <c r="AS71" s="1451"/>
      <c r="AT71" s="1452"/>
      <c r="AU71" s="1453"/>
      <c r="AV71" s="1586"/>
      <c r="AW71" s="1587"/>
      <c r="AX71" s="1588"/>
      <c r="AY71" s="189"/>
      <c r="AZ71" s="189"/>
      <c r="BA71" s="189"/>
      <c r="BB71" s="189"/>
      <c r="BC71" s="1552"/>
      <c r="BD71" s="1553"/>
      <c r="BE71" s="1553"/>
      <c r="BF71" s="1553"/>
      <c r="BG71" s="1553"/>
      <c r="BH71" s="1553"/>
      <c r="BI71" s="1553"/>
      <c r="BJ71" s="1553"/>
      <c r="BK71" s="1553"/>
      <c r="BL71" s="1554"/>
    </row>
    <row r="72" spans="1:71" s="128" customFormat="1" ht="15" customHeight="1" thickBot="1">
      <c r="A72" s="1024"/>
      <c r="B72" s="1607"/>
      <c r="C72" s="1608"/>
      <c r="D72" s="1609"/>
      <c r="E72" s="1610"/>
      <c r="F72" s="1611"/>
      <c r="G72" s="1623"/>
      <c r="H72" s="1624"/>
      <c r="I72" s="1624"/>
      <c r="J72" s="1624"/>
      <c r="K72" s="1624"/>
      <c r="L72" s="1625"/>
      <c r="M72" s="1262"/>
      <c r="N72" s="1265"/>
      <c r="O72" s="1633"/>
      <c r="P72" s="1634"/>
      <c r="Q72" s="1635"/>
      <c r="R72" s="1228"/>
      <c r="S72" s="1229"/>
      <c r="T72" s="1230"/>
      <c r="U72" s="1211"/>
      <c r="V72" s="1212"/>
      <c r="W72" s="1212"/>
      <c r="X72" s="139"/>
      <c r="Y72" s="200" t="s">
        <v>251</v>
      </c>
      <c r="Z72" s="141"/>
      <c r="AA72" s="200" t="s">
        <v>251</v>
      </c>
      <c r="AB72" s="162">
        <f>IF((X72+Z72)&gt;=12,X72+Z72-12,X72+Z72)</f>
        <v>0</v>
      </c>
      <c r="AC72" s="201" t="s">
        <v>251</v>
      </c>
      <c r="AD72" s="202"/>
      <c r="AE72" s="203"/>
      <c r="AF72" s="204"/>
      <c r="AG72" s="205"/>
      <c r="AH72" s="1347"/>
      <c r="AI72" s="1348"/>
      <c r="AJ72" s="1349"/>
      <c r="AK72" s="1558"/>
      <c r="AL72" s="1559"/>
      <c r="AM72" s="1559"/>
      <c r="AN72" s="1560"/>
      <c r="AO72" s="1617"/>
      <c r="AP72" s="1618"/>
      <c r="AQ72" s="1618"/>
      <c r="AR72" s="1619"/>
      <c r="AS72" s="1487"/>
      <c r="AT72" s="1488"/>
      <c r="AU72" s="1489"/>
      <c r="AV72" s="1620"/>
      <c r="AW72" s="1621"/>
      <c r="AX72" s="1622"/>
      <c r="AY72" s="207"/>
      <c r="AZ72" s="207"/>
      <c r="BA72" s="207"/>
      <c r="BB72" s="207"/>
      <c r="BC72" s="1614"/>
      <c r="BD72" s="1615"/>
      <c r="BE72" s="1615"/>
      <c r="BF72" s="1615"/>
      <c r="BG72" s="1615"/>
      <c r="BH72" s="1615"/>
      <c r="BI72" s="1615"/>
      <c r="BJ72" s="1615"/>
      <c r="BK72" s="1615"/>
      <c r="BL72" s="1616"/>
    </row>
    <row r="73" spans="1:71" s="128" customFormat="1" ht="14.1" customHeight="1">
      <c r="A73" s="1161" t="s">
        <v>308</v>
      </c>
      <c r="B73" s="1162"/>
      <c r="C73" s="1162"/>
      <c r="D73" s="1162"/>
      <c r="E73" s="1162"/>
      <c r="F73" s="1162"/>
      <c r="G73" s="1162"/>
      <c r="H73" s="1162"/>
      <c r="I73" s="1162"/>
      <c r="J73" s="1162"/>
      <c r="K73" s="1162"/>
      <c r="L73" s="1162"/>
      <c r="M73" s="1162"/>
      <c r="N73" s="1162"/>
      <c r="O73" s="1162"/>
      <c r="P73" s="1162"/>
      <c r="Q73" s="1162"/>
      <c r="R73" s="1162"/>
      <c r="S73" s="1162"/>
      <c r="T73" s="1162"/>
      <c r="U73" s="1162"/>
      <c r="V73" s="1162"/>
      <c r="W73" s="1163"/>
      <c r="X73" s="208" t="str">
        <f>IFERROR((X52+X55+X58+X61+X64+X67+X70)/COUNTA(G52:L72),"")</f>
        <v/>
      </c>
      <c r="Y73" s="209" t="s">
        <v>247</v>
      </c>
      <c r="Z73" s="210" t="str">
        <f>IFERROR((Z52+Z55+Z58+Z61+Z64+Z67+Z70)/COUNTA(G52:L72),"")</f>
        <v/>
      </c>
      <c r="AA73" s="209" t="s">
        <v>247</v>
      </c>
      <c r="AB73" s="171">
        <f>BP74</f>
        <v>0</v>
      </c>
      <c r="AC73" s="209" t="s">
        <v>247</v>
      </c>
      <c r="AD73" s="1518" t="str">
        <f>IFERROR(AVERAGE(AD52,AD55,AD58,AD61,AD64,AD67,AD70),"")</f>
        <v/>
      </c>
      <c r="AE73" s="1519"/>
      <c r="AF73" s="1518" t="str">
        <f>IFERROR(AVERAGE(AF52,AF55,AF58,AF61,AF64,AF67,AF70),"")</f>
        <v/>
      </c>
      <c r="AG73" s="1519"/>
      <c r="AH73" s="1522"/>
      <c r="AI73" s="1523"/>
      <c r="AJ73" s="1523"/>
      <c r="AK73" s="1523"/>
      <c r="AL73" s="1523"/>
      <c r="AM73" s="1523"/>
      <c r="AN73" s="1523"/>
      <c r="AO73" s="1523"/>
      <c r="AP73" s="1523"/>
      <c r="AQ73" s="1523"/>
      <c r="AR73" s="1524"/>
      <c r="AS73" s="1528" t="str">
        <f>IFERROR(SUM(AS52:AU72)/COUNTA(G52:L72),"")</f>
        <v/>
      </c>
      <c r="AT73" s="1529"/>
      <c r="AU73" s="1530"/>
      <c r="AV73" s="1534" t="str">
        <f>IFERROR(AVERAGE(AV52,AV55,AV58,AV61,AV64,AV67,AV70),"")</f>
        <v/>
      </c>
      <c r="AW73" s="1535"/>
      <c r="AX73" s="1536"/>
      <c r="AY73" s="1509"/>
      <c r="AZ73" s="1510"/>
      <c r="BA73" s="1510"/>
      <c r="BB73" s="1511"/>
      <c r="BC73" s="1509" t="str">
        <f>IFERROR(AVERAGE(BC52,BC55,BC58,BC61,#REF!,BC67,BC70),"")</f>
        <v/>
      </c>
      <c r="BD73" s="1510"/>
      <c r="BE73" s="1510"/>
      <c r="BF73" s="1510"/>
      <c r="BG73" s="1510"/>
      <c r="BH73" s="1510"/>
      <c r="BI73" s="1510"/>
      <c r="BJ73" s="1510"/>
      <c r="BK73" s="1510"/>
      <c r="BL73" s="1511"/>
      <c r="BO73" s="211">
        <f>INT(BO74/12)</f>
        <v>0</v>
      </c>
      <c r="BP73" s="211">
        <f>MOD(BO74,12)</f>
        <v>0</v>
      </c>
    </row>
    <row r="74" spans="1:71" ht="14.1" customHeight="1" thickBot="1">
      <c r="A74" s="1164"/>
      <c r="B74" s="1165"/>
      <c r="C74" s="1165"/>
      <c r="D74" s="1165"/>
      <c r="E74" s="1165"/>
      <c r="F74" s="1165"/>
      <c r="G74" s="1165"/>
      <c r="H74" s="1165"/>
      <c r="I74" s="1165"/>
      <c r="J74" s="1165"/>
      <c r="K74" s="1165"/>
      <c r="L74" s="1165"/>
      <c r="M74" s="1165"/>
      <c r="N74" s="1165"/>
      <c r="O74" s="1165"/>
      <c r="P74" s="1165"/>
      <c r="Q74" s="1165"/>
      <c r="R74" s="1165"/>
      <c r="S74" s="1165"/>
      <c r="T74" s="1165"/>
      <c r="U74" s="1165"/>
      <c r="V74" s="1165"/>
      <c r="W74" s="1166"/>
      <c r="X74" s="212" t="str">
        <f>IFERROR((X54+X57+X60+X63+X66+X69+X72)/COUNTA(G52:L72),"")</f>
        <v/>
      </c>
      <c r="Y74" s="213" t="s">
        <v>251</v>
      </c>
      <c r="Z74" s="212" t="str">
        <f>IFERROR((Z54+Z57+Z60+Z63+Z66+Z69+Z72)/COUNTA(G52:L72),"")</f>
        <v/>
      </c>
      <c r="AA74" s="213" t="s">
        <v>251</v>
      </c>
      <c r="AB74" s="176">
        <f>BP73</f>
        <v>0</v>
      </c>
      <c r="AC74" s="213" t="s">
        <v>251</v>
      </c>
      <c r="AD74" s="1520"/>
      <c r="AE74" s="1521"/>
      <c r="AF74" s="1520"/>
      <c r="AG74" s="1521"/>
      <c r="AH74" s="1525"/>
      <c r="AI74" s="1526"/>
      <c r="AJ74" s="1526"/>
      <c r="AK74" s="1526"/>
      <c r="AL74" s="1526"/>
      <c r="AM74" s="1526"/>
      <c r="AN74" s="1526"/>
      <c r="AO74" s="1526"/>
      <c r="AP74" s="1526"/>
      <c r="AQ74" s="1526"/>
      <c r="AR74" s="1527"/>
      <c r="AS74" s="1531"/>
      <c r="AT74" s="1532"/>
      <c r="AU74" s="1533"/>
      <c r="AV74" s="1537"/>
      <c r="AW74" s="1538"/>
      <c r="AX74" s="1539"/>
      <c r="AY74" s="1512"/>
      <c r="AZ74" s="1513"/>
      <c r="BA74" s="1513"/>
      <c r="BB74" s="1514"/>
      <c r="BC74" s="1512"/>
      <c r="BD74" s="1513"/>
      <c r="BE74" s="1513"/>
      <c r="BF74" s="1513"/>
      <c r="BG74" s="1513"/>
      <c r="BH74" s="1513"/>
      <c r="BI74" s="1513"/>
      <c r="BJ74" s="1513"/>
      <c r="BK74" s="1513"/>
      <c r="BL74" s="1514"/>
      <c r="BM74" s="214"/>
      <c r="BN74" s="214"/>
      <c r="BO74" s="211">
        <f>IFERROR(SUM(AB54,AB57,AB60,AB63,AB66,AB69,AB72)/COUNTA(G52:L72),0)</f>
        <v>0</v>
      </c>
      <c r="BP74" s="211">
        <f>IFERROR(SUM(AB52,AB55,AB58,AB61,AB64,AB67,AB70)/COUNTA(G52:L72),0)</f>
        <v>0</v>
      </c>
      <c r="BQ74" s="214"/>
      <c r="BR74" s="214"/>
    </row>
    <row r="75" spans="1:71" s="128" customFormat="1" ht="14.1" customHeight="1">
      <c r="A75" s="1515" t="s">
        <v>279</v>
      </c>
      <c r="B75" s="1515"/>
      <c r="C75" s="179" t="s">
        <v>280</v>
      </c>
      <c r="D75" s="1155" t="s">
        <v>568</v>
      </c>
      <c r="E75" s="1155"/>
      <c r="F75" s="1155"/>
      <c r="G75" s="1155"/>
      <c r="H75" s="1155"/>
      <c r="I75" s="1155"/>
      <c r="J75" s="1155"/>
      <c r="K75" s="1155"/>
      <c r="L75" s="1155"/>
      <c r="M75" s="1155"/>
      <c r="N75" s="1155"/>
      <c r="O75" s="1155"/>
      <c r="P75" s="1155"/>
      <c r="Q75" s="1155"/>
      <c r="R75" s="1155"/>
      <c r="S75" s="1155"/>
      <c r="T75" s="1155"/>
      <c r="U75" s="1155"/>
      <c r="V75" s="1155"/>
      <c r="W75" s="1155"/>
      <c r="X75" s="1155"/>
      <c r="Y75" s="1155"/>
      <c r="Z75" s="1155"/>
      <c r="AA75" s="1155"/>
      <c r="AB75" s="1155"/>
      <c r="AC75" s="1155"/>
      <c r="AD75" s="1155"/>
      <c r="AE75" s="1155"/>
      <c r="AF75" s="1155"/>
      <c r="AG75" s="1155"/>
      <c r="AH75" s="1155"/>
      <c r="AI75" s="1155"/>
      <c r="AJ75" s="1155"/>
      <c r="AK75" s="1155"/>
      <c r="AL75" s="1155"/>
      <c r="AM75" s="1155"/>
      <c r="AN75" s="1155"/>
      <c r="AO75" s="1155"/>
      <c r="AP75" s="1155"/>
      <c r="AQ75" s="1155"/>
      <c r="AR75" s="1155"/>
      <c r="AS75" s="1155"/>
      <c r="AT75" s="1155"/>
      <c r="AU75" s="1155"/>
      <c r="AV75" s="1155"/>
      <c r="AW75" s="1155"/>
      <c r="AX75" s="1155"/>
      <c r="AY75" s="1155"/>
      <c r="AZ75" s="1155"/>
      <c r="BA75" s="1155"/>
      <c r="BB75" s="1155"/>
      <c r="BC75" s="1155"/>
      <c r="BD75" s="1155"/>
      <c r="BE75" s="1155"/>
      <c r="BF75" s="1155"/>
      <c r="BG75" s="1155"/>
      <c r="BH75" s="1155"/>
      <c r="BI75" s="1155"/>
      <c r="BJ75" s="182"/>
      <c r="BK75" s="182"/>
    </row>
    <row r="76" spans="1:71" s="128" customFormat="1" ht="14.1" customHeight="1">
      <c r="A76" s="180"/>
      <c r="B76" s="180"/>
      <c r="C76" s="179"/>
      <c r="D76" s="1156"/>
      <c r="E76" s="1156"/>
      <c r="F76" s="1156"/>
      <c r="G76" s="1156"/>
      <c r="H76" s="1156"/>
      <c r="I76" s="1156"/>
      <c r="J76" s="1156"/>
      <c r="K76" s="1156"/>
      <c r="L76" s="1156"/>
      <c r="M76" s="1156"/>
      <c r="N76" s="1156"/>
      <c r="O76" s="1156"/>
      <c r="P76" s="1156"/>
      <c r="Q76" s="1156"/>
      <c r="R76" s="1156"/>
      <c r="S76" s="1156"/>
      <c r="T76" s="1156"/>
      <c r="U76" s="1156"/>
      <c r="V76" s="1156"/>
      <c r="W76" s="1156"/>
      <c r="X76" s="1156"/>
      <c r="Y76" s="1156"/>
      <c r="Z76" s="1156"/>
      <c r="AA76" s="1156"/>
      <c r="AB76" s="1156"/>
      <c r="AC76" s="1156"/>
      <c r="AD76" s="1156"/>
      <c r="AE76" s="1156"/>
      <c r="AF76" s="1156"/>
      <c r="AG76" s="1156"/>
      <c r="AH76" s="1156"/>
      <c r="AI76" s="1156"/>
      <c r="AJ76" s="1156"/>
      <c r="AK76" s="1156"/>
      <c r="AL76" s="1156"/>
      <c r="AM76" s="1156"/>
      <c r="AN76" s="1156"/>
      <c r="AO76" s="1156"/>
      <c r="AP76" s="1156"/>
      <c r="AQ76" s="1156"/>
      <c r="AR76" s="1156"/>
      <c r="AS76" s="1156"/>
      <c r="AT76" s="1156"/>
      <c r="AU76" s="1156"/>
      <c r="AV76" s="1156"/>
      <c r="AW76" s="1156"/>
      <c r="AX76" s="1156"/>
      <c r="AY76" s="1156"/>
      <c r="AZ76" s="1156"/>
      <c r="BA76" s="1156"/>
      <c r="BB76" s="1156"/>
      <c r="BC76" s="1156"/>
      <c r="BD76" s="1156"/>
      <c r="BE76" s="1156"/>
      <c r="BF76" s="1156"/>
      <c r="BG76" s="1156"/>
      <c r="BH76" s="1156"/>
      <c r="BI76" s="1156"/>
      <c r="BJ76" s="182"/>
      <c r="BK76" s="182"/>
    </row>
    <row r="77" spans="1:71" s="128" customFormat="1" ht="12" customHeight="1">
      <c r="C77" s="181" t="s">
        <v>309</v>
      </c>
      <c r="D77" s="1516" t="s">
        <v>282</v>
      </c>
      <c r="E77" s="1516"/>
      <c r="F77" s="1516"/>
      <c r="G77" s="1516"/>
      <c r="H77" s="1516"/>
      <c r="I77" s="1516"/>
      <c r="J77" s="1516"/>
      <c r="K77" s="1516"/>
      <c r="L77" s="1516"/>
      <c r="M77" s="1516"/>
      <c r="N77" s="1516"/>
      <c r="O77" s="1516"/>
      <c r="P77" s="1516"/>
      <c r="Q77" s="1516"/>
      <c r="R77" s="1516"/>
      <c r="S77" s="1516"/>
      <c r="T77" s="1516"/>
      <c r="U77" s="1516"/>
      <c r="V77" s="1516"/>
      <c r="W77" s="1516"/>
      <c r="X77" s="1516"/>
      <c r="Y77" s="1516"/>
      <c r="Z77" s="1516"/>
      <c r="AA77" s="1516"/>
      <c r="AB77" s="1516"/>
      <c r="AC77" s="1516"/>
      <c r="AD77" s="1516"/>
      <c r="AE77" s="1516"/>
      <c r="AF77" s="1516"/>
      <c r="AG77" s="1516"/>
      <c r="AH77" s="1516"/>
      <c r="AI77" s="1516"/>
      <c r="AJ77" s="1516"/>
      <c r="AK77" s="1516"/>
      <c r="AL77" s="1516"/>
      <c r="AM77" s="1516"/>
      <c r="AN77" s="1516"/>
      <c r="AO77" s="1516"/>
      <c r="AP77" s="1516"/>
      <c r="AQ77" s="1516"/>
      <c r="AR77" s="1516"/>
      <c r="AS77" s="1516"/>
      <c r="AT77" s="1516"/>
      <c r="AU77" s="1516"/>
      <c r="AV77" s="1516"/>
      <c r="AW77" s="1516"/>
      <c r="AX77" s="1516"/>
      <c r="AY77" s="1516"/>
      <c r="AZ77" s="1516"/>
      <c r="BA77" s="1516"/>
      <c r="BB77" s="1516"/>
      <c r="BC77" s="1516"/>
      <c r="BD77" s="1516"/>
      <c r="BE77" s="1516"/>
      <c r="BF77" s="1516"/>
      <c r="BG77" s="1516"/>
      <c r="BH77" s="1516"/>
      <c r="BI77" s="1516"/>
      <c r="BJ77" s="215"/>
      <c r="BK77" s="215"/>
      <c r="BL77" s="216"/>
    </row>
    <row r="78" spans="1:71" s="128" customFormat="1" ht="12" customHeight="1">
      <c r="B78" s="183"/>
      <c r="C78" s="1517" t="s">
        <v>310</v>
      </c>
      <c r="D78" s="1134" t="s">
        <v>562</v>
      </c>
      <c r="E78" s="1134"/>
      <c r="F78" s="1134"/>
      <c r="G78" s="1134"/>
      <c r="H78" s="1134"/>
      <c r="I78" s="1134"/>
      <c r="J78" s="1134"/>
      <c r="K78" s="1134"/>
      <c r="L78" s="1134"/>
      <c r="M78" s="1134"/>
      <c r="N78" s="1134"/>
      <c r="O78" s="1134"/>
      <c r="P78" s="1134"/>
      <c r="Q78" s="1134"/>
      <c r="R78" s="1134"/>
      <c r="S78" s="1134"/>
      <c r="T78" s="1134"/>
      <c r="U78" s="1134"/>
      <c r="V78" s="1134"/>
      <c r="W78" s="1134"/>
      <c r="X78" s="1134"/>
      <c r="Y78" s="1134"/>
      <c r="Z78" s="1134"/>
      <c r="AA78" s="1134"/>
      <c r="AB78" s="1134"/>
      <c r="AC78" s="1134"/>
      <c r="AD78" s="1134"/>
      <c r="AE78" s="1134"/>
      <c r="AF78" s="1134"/>
      <c r="AG78" s="1134"/>
      <c r="AH78" s="1134"/>
      <c r="AI78" s="1134"/>
      <c r="AJ78" s="1134"/>
      <c r="AK78" s="1134"/>
      <c r="AL78" s="1134"/>
      <c r="AM78" s="1134"/>
      <c r="AN78" s="1134"/>
      <c r="AO78" s="1134"/>
      <c r="AP78" s="1134"/>
      <c r="AQ78" s="1134"/>
      <c r="AR78" s="1134"/>
      <c r="AS78" s="1134"/>
      <c r="AT78" s="1134"/>
      <c r="AU78" s="1134"/>
      <c r="AV78" s="1134"/>
      <c r="AW78" s="1134"/>
      <c r="AX78" s="1134"/>
      <c r="AY78" s="1134"/>
      <c r="AZ78" s="1134"/>
      <c r="BA78" s="1134"/>
      <c r="BB78" s="1134"/>
      <c r="BC78" s="1134"/>
      <c r="BD78" s="1134"/>
      <c r="BE78" s="1134"/>
      <c r="BF78" s="1134"/>
      <c r="BG78" s="1134"/>
      <c r="BH78" s="1134"/>
      <c r="BI78" s="1134"/>
      <c r="BJ78" s="184"/>
      <c r="BK78" s="184"/>
      <c r="BL78" s="216"/>
    </row>
    <row r="79" spans="1:71" s="128" customFormat="1" ht="12" customHeight="1">
      <c r="C79" s="1517"/>
      <c r="D79" s="1134"/>
      <c r="E79" s="1134"/>
      <c r="F79" s="1134"/>
      <c r="G79" s="1134"/>
      <c r="H79" s="1134"/>
      <c r="I79" s="1134"/>
      <c r="J79" s="1134"/>
      <c r="K79" s="1134"/>
      <c r="L79" s="1134"/>
      <c r="M79" s="1134"/>
      <c r="N79" s="1134"/>
      <c r="O79" s="1134"/>
      <c r="P79" s="1134"/>
      <c r="Q79" s="1134"/>
      <c r="R79" s="1134"/>
      <c r="S79" s="1134"/>
      <c r="T79" s="1134"/>
      <c r="U79" s="1134"/>
      <c r="V79" s="1134"/>
      <c r="W79" s="1134"/>
      <c r="X79" s="1134"/>
      <c r="Y79" s="1134"/>
      <c r="Z79" s="1134"/>
      <c r="AA79" s="1134"/>
      <c r="AB79" s="1134"/>
      <c r="AC79" s="1134"/>
      <c r="AD79" s="1134"/>
      <c r="AE79" s="1134"/>
      <c r="AF79" s="1134"/>
      <c r="AG79" s="1134"/>
      <c r="AH79" s="1134"/>
      <c r="AI79" s="1134"/>
      <c r="AJ79" s="1134"/>
      <c r="AK79" s="1134"/>
      <c r="AL79" s="1134"/>
      <c r="AM79" s="1134"/>
      <c r="AN79" s="1134"/>
      <c r="AO79" s="1134"/>
      <c r="AP79" s="1134"/>
      <c r="AQ79" s="1134"/>
      <c r="AR79" s="1134"/>
      <c r="AS79" s="1134"/>
      <c r="AT79" s="1134"/>
      <c r="AU79" s="1134"/>
      <c r="AV79" s="1134"/>
      <c r="AW79" s="1134"/>
      <c r="AX79" s="1134"/>
      <c r="AY79" s="1134"/>
      <c r="AZ79" s="1134"/>
      <c r="BA79" s="1134"/>
      <c r="BB79" s="1134"/>
      <c r="BC79" s="1134"/>
      <c r="BD79" s="1134"/>
      <c r="BE79" s="1134"/>
      <c r="BF79" s="1134"/>
      <c r="BG79" s="1134"/>
      <c r="BH79" s="1134"/>
      <c r="BI79" s="1134"/>
      <c r="BJ79" s="184"/>
      <c r="BK79" s="184"/>
      <c r="BL79" s="216"/>
    </row>
    <row r="80" spans="1:71" s="128" customFormat="1" ht="12" customHeight="1">
      <c r="C80" s="1507" t="s">
        <v>311</v>
      </c>
      <c r="D80" s="1134" t="s">
        <v>285</v>
      </c>
      <c r="E80" s="1134"/>
      <c r="F80" s="1134"/>
      <c r="G80" s="1134"/>
      <c r="H80" s="1134"/>
      <c r="I80" s="1134"/>
      <c r="J80" s="1134"/>
      <c r="K80" s="1134"/>
      <c r="L80" s="1134"/>
      <c r="M80" s="1134"/>
      <c r="N80" s="1134"/>
      <c r="O80" s="1134"/>
      <c r="P80" s="1134"/>
      <c r="Q80" s="1134"/>
      <c r="R80" s="1134"/>
      <c r="S80" s="1134"/>
      <c r="T80" s="1134"/>
      <c r="U80" s="1134"/>
      <c r="V80" s="1134"/>
      <c r="W80" s="1134"/>
      <c r="X80" s="1134"/>
      <c r="Y80" s="1134"/>
      <c r="Z80" s="1134"/>
      <c r="AA80" s="1134"/>
      <c r="AB80" s="1134"/>
      <c r="AC80" s="1134"/>
      <c r="AD80" s="1134"/>
      <c r="AE80" s="1134"/>
      <c r="AF80" s="1134"/>
      <c r="AG80" s="1134"/>
      <c r="AH80" s="1134"/>
      <c r="AI80" s="1134"/>
      <c r="AJ80" s="1134"/>
      <c r="AK80" s="1134"/>
      <c r="AL80" s="1134"/>
      <c r="AM80" s="1134"/>
      <c r="AN80" s="1134"/>
      <c r="AO80" s="1134"/>
      <c r="AP80" s="1134"/>
      <c r="AQ80" s="1134"/>
      <c r="AR80" s="1134"/>
      <c r="AS80" s="1134"/>
      <c r="AT80" s="1134"/>
      <c r="AU80" s="1134"/>
      <c r="AV80" s="1134"/>
      <c r="AW80" s="1134"/>
      <c r="AX80" s="1134"/>
      <c r="AY80" s="1134"/>
      <c r="AZ80" s="1134"/>
      <c r="BA80" s="1134"/>
      <c r="BB80" s="1134"/>
      <c r="BC80" s="1134"/>
      <c r="BD80" s="1134"/>
      <c r="BE80" s="1134"/>
      <c r="BF80" s="1134"/>
      <c r="BG80" s="1134"/>
      <c r="BH80" s="1134"/>
      <c r="BI80" s="1134"/>
      <c r="BJ80" s="184"/>
      <c r="BK80" s="184"/>
      <c r="BL80" s="216"/>
    </row>
    <row r="81" spans="1:64" s="128" customFormat="1" ht="12" customHeight="1">
      <c r="C81" s="1508"/>
      <c r="D81" s="1134"/>
      <c r="E81" s="1134"/>
      <c r="F81" s="1134"/>
      <c r="G81" s="1134"/>
      <c r="H81" s="1134"/>
      <c r="I81" s="1134"/>
      <c r="J81" s="1134"/>
      <c r="K81" s="1134"/>
      <c r="L81" s="1134"/>
      <c r="M81" s="1134"/>
      <c r="N81" s="1134"/>
      <c r="O81" s="1134"/>
      <c r="P81" s="1134"/>
      <c r="Q81" s="1134"/>
      <c r="R81" s="1134"/>
      <c r="S81" s="1134"/>
      <c r="T81" s="1134"/>
      <c r="U81" s="1134"/>
      <c r="V81" s="1134"/>
      <c r="W81" s="1134"/>
      <c r="X81" s="1134"/>
      <c r="Y81" s="1134"/>
      <c r="Z81" s="1134"/>
      <c r="AA81" s="1134"/>
      <c r="AB81" s="1134"/>
      <c r="AC81" s="1134"/>
      <c r="AD81" s="1134"/>
      <c r="AE81" s="1134"/>
      <c r="AF81" s="1134"/>
      <c r="AG81" s="1134"/>
      <c r="AH81" s="1134"/>
      <c r="AI81" s="1134"/>
      <c r="AJ81" s="1134"/>
      <c r="AK81" s="1134"/>
      <c r="AL81" s="1134"/>
      <c r="AM81" s="1134"/>
      <c r="AN81" s="1134"/>
      <c r="AO81" s="1134"/>
      <c r="AP81" s="1134"/>
      <c r="AQ81" s="1134"/>
      <c r="AR81" s="1134"/>
      <c r="AS81" s="1134"/>
      <c r="AT81" s="1134"/>
      <c r="AU81" s="1134"/>
      <c r="AV81" s="1134"/>
      <c r="AW81" s="1134"/>
      <c r="AX81" s="1134"/>
      <c r="AY81" s="1134"/>
      <c r="AZ81" s="1134"/>
      <c r="BA81" s="1134"/>
      <c r="BB81" s="1134"/>
      <c r="BC81" s="1134"/>
      <c r="BD81" s="1134"/>
      <c r="BE81" s="1134"/>
      <c r="BF81" s="1134"/>
      <c r="BG81" s="1134"/>
      <c r="BH81" s="1134"/>
      <c r="BI81" s="1134"/>
      <c r="BJ81" s="184"/>
      <c r="BK81" s="184"/>
    </row>
    <row r="82" spans="1:64" s="128" customFormat="1" ht="12" customHeight="1">
      <c r="C82" s="185" t="s">
        <v>312</v>
      </c>
      <c r="D82" s="1135" t="s">
        <v>313</v>
      </c>
      <c r="E82" s="1135"/>
      <c r="F82" s="1135"/>
      <c r="G82" s="1135"/>
      <c r="H82" s="1135"/>
      <c r="I82" s="1135"/>
      <c r="J82" s="1135"/>
      <c r="K82" s="1135"/>
      <c r="L82" s="1135"/>
      <c r="M82" s="1135"/>
      <c r="N82" s="1135"/>
      <c r="O82" s="1135"/>
      <c r="P82" s="1135"/>
      <c r="Q82" s="1135"/>
      <c r="R82" s="1135"/>
      <c r="S82" s="1135"/>
      <c r="T82" s="1135"/>
      <c r="U82" s="1135"/>
      <c r="V82" s="1135"/>
      <c r="W82" s="1135"/>
      <c r="X82" s="1135"/>
      <c r="Y82" s="1135"/>
      <c r="Z82" s="1135"/>
      <c r="AA82" s="1135"/>
      <c r="AB82" s="1135"/>
      <c r="AC82" s="1135"/>
      <c r="AD82" s="1135"/>
      <c r="AE82" s="1135"/>
      <c r="AF82" s="1135"/>
      <c r="AG82" s="1135"/>
      <c r="AH82" s="1135"/>
      <c r="AI82" s="1135"/>
      <c r="AJ82" s="1135"/>
      <c r="AK82" s="1135"/>
      <c r="AL82" s="1135"/>
      <c r="AM82" s="1135"/>
      <c r="AN82" s="1135"/>
      <c r="AO82" s="1135"/>
      <c r="AP82" s="1135"/>
      <c r="AQ82" s="1135"/>
      <c r="AR82" s="1135"/>
      <c r="AS82" s="1135"/>
      <c r="AT82" s="1135"/>
      <c r="AU82" s="1135"/>
      <c r="AV82" s="1135"/>
      <c r="AW82" s="1135"/>
      <c r="AX82" s="1135"/>
      <c r="AY82" s="1135"/>
      <c r="AZ82" s="1135"/>
      <c r="BA82" s="1135"/>
      <c r="BB82" s="1135"/>
      <c r="BC82" s="1135"/>
      <c r="BD82" s="1135"/>
      <c r="BE82" s="1135"/>
      <c r="BF82" s="1135"/>
      <c r="BG82" s="1135"/>
      <c r="BH82" s="1135"/>
      <c r="BI82" s="1135"/>
      <c r="BJ82" s="186"/>
      <c r="BK82" s="186"/>
    </row>
    <row r="83" spans="1:64">
      <c r="A83" s="180"/>
      <c r="B83" s="180"/>
      <c r="C83" s="179"/>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7"/>
      <c r="BJ83" s="217"/>
      <c r="BK83" s="217"/>
      <c r="BL83" s="128"/>
    </row>
    <row r="84" spans="1:64">
      <c r="A84" s="128"/>
      <c r="B84" s="128"/>
      <c r="C84" s="179"/>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c r="BC84" s="218"/>
      <c r="BD84" s="218"/>
      <c r="BE84" s="218"/>
      <c r="BF84" s="218"/>
      <c r="BG84" s="218"/>
      <c r="BH84" s="218"/>
      <c r="BI84" s="218"/>
      <c r="BJ84" s="218"/>
      <c r="BK84" s="218"/>
      <c r="BL84" s="128"/>
    </row>
    <row r="85" spans="1:64">
      <c r="A85" s="128"/>
      <c r="B85" s="128"/>
      <c r="C85" s="181"/>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6"/>
      <c r="BI85" s="216"/>
      <c r="BJ85" s="216"/>
      <c r="BK85" s="216"/>
      <c r="BL85" s="216"/>
    </row>
    <row r="86" spans="1:64">
      <c r="A86" s="128"/>
      <c r="B86" s="183"/>
      <c r="C86" s="181"/>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c r="BI86" s="216"/>
      <c r="BJ86" s="216"/>
      <c r="BK86" s="216"/>
      <c r="BL86" s="216"/>
    </row>
    <row r="87" spans="1:64">
      <c r="A87" s="128"/>
      <c r="B87" s="128"/>
      <c r="C87" s="181"/>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row>
    <row r="88" spans="1:64">
      <c r="A88" s="128"/>
      <c r="B88" s="128"/>
      <c r="C88" s="181"/>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c r="BI88" s="216"/>
      <c r="BJ88" s="216"/>
      <c r="BK88" s="216"/>
      <c r="BL88" s="216"/>
    </row>
    <row r="89" spans="1:64">
      <c r="A89" s="128"/>
      <c r="B89" s="128"/>
      <c r="C89" s="219"/>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c r="BI89" s="216"/>
      <c r="BJ89" s="216"/>
      <c r="BK89" s="216"/>
      <c r="BL89" s="128"/>
    </row>
    <row r="90" spans="1:64">
      <c r="A90" s="128"/>
      <c r="B90" s="128"/>
      <c r="C90" s="220"/>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c r="BI90" s="216"/>
      <c r="BJ90" s="216"/>
      <c r="BK90" s="216"/>
      <c r="BL90" s="128"/>
    </row>
    <row r="91" spans="1:64">
      <c r="C91" s="185"/>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row>
  </sheetData>
  <sheetProtection algorithmName="SHA-512" hashValue="KVPPdSPS1Lg7xESGUJLUOlDUBj8mu/pZhYblZPvvO98YSlkTvwtovPNJTtTtt/R6j7JFOqNsv3N56VwjfNqtgg==" saltValue="S7LJL1LOVEafMWQ+fSUnsQ==" spinCount="100000" sheet="1" objects="1" scenarios="1"/>
  <mergeCells count="576">
    <mergeCell ref="B3:D3"/>
    <mergeCell ref="C80:C81"/>
    <mergeCell ref="D80:BI81"/>
    <mergeCell ref="D82:BI82"/>
    <mergeCell ref="AY73:BB74"/>
    <mergeCell ref="BC73:BL74"/>
    <mergeCell ref="A75:B75"/>
    <mergeCell ref="D75:BI76"/>
    <mergeCell ref="D77:BI77"/>
    <mergeCell ref="C78:C79"/>
    <mergeCell ref="D78:BI79"/>
    <mergeCell ref="A73:W74"/>
    <mergeCell ref="AD73:AE74"/>
    <mergeCell ref="AF73:AG74"/>
    <mergeCell ref="AH73:AR74"/>
    <mergeCell ref="AS73:AU74"/>
    <mergeCell ref="AV73:AX74"/>
    <mergeCell ref="A70:A72"/>
    <mergeCell ref="B70:F71"/>
    <mergeCell ref="G70:L72"/>
    <mergeCell ref="M70:M72"/>
    <mergeCell ref="N70:N72"/>
    <mergeCell ref="B72:D72"/>
    <mergeCell ref="E72:F72"/>
    <mergeCell ref="O71:Q72"/>
    <mergeCell ref="AH71:AJ71"/>
    <mergeCell ref="AK71:AN71"/>
    <mergeCell ref="AO71:AR71"/>
    <mergeCell ref="U72:W72"/>
    <mergeCell ref="AH72:AJ72"/>
    <mergeCell ref="AB70:AB71"/>
    <mergeCell ref="AC70:AC71"/>
    <mergeCell ref="AD70:AE71"/>
    <mergeCell ref="AF70:AG71"/>
    <mergeCell ref="AH70:AJ70"/>
    <mergeCell ref="AK70:AN70"/>
    <mergeCell ref="R70:T72"/>
    <mergeCell ref="U70:W71"/>
    <mergeCell ref="X70:X71"/>
    <mergeCell ref="Y70:Y71"/>
    <mergeCell ref="Z70:Z71"/>
    <mergeCell ref="AA70:AA71"/>
    <mergeCell ref="O70:Q70"/>
    <mergeCell ref="AK72:AN72"/>
    <mergeCell ref="AO72:AR72"/>
    <mergeCell ref="AO70:AR70"/>
    <mergeCell ref="U69:W69"/>
    <mergeCell ref="AH69:AJ69"/>
    <mergeCell ref="AK69:AN69"/>
    <mergeCell ref="AO64:AR64"/>
    <mergeCell ref="AS64:AU66"/>
    <mergeCell ref="AO69:AR69"/>
    <mergeCell ref="AS67:AU69"/>
    <mergeCell ref="AV67:AX68"/>
    <mergeCell ref="U67:W68"/>
    <mergeCell ref="X67:X68"/>
    <mergeCell ref="Y67:Y68"/>
    <mergeCell ref="Z67:Z68"/>
    <mergeCell ref="AA67:AA68"/>
    <mergeCell ref="AV64:AX65"/>
    <mergeCell ref="AB67:AB68"/>
    <mergeCell ref="AS70:AU72"/>
    <mergeCell ref="BC67:BL69"/>
    <mergeCell ref="AH68:AJ68"/>
    <mergeCell ref="AK68:AN68"/>
    <mergeCell ref="AO68:AR68"/>
    <mergeCell ref="AV69:AX69"/>
    <mergeCell ref="AC67:AC68"/>
    <mergeCell ref="AD67:AE68"/>
    <mergeCell ref="AF67:AG68"/>
    <mergeCell ref="AH67:AJ67"/>
    <mergeCell ref="AK67:AN67"/>
    <mergeCell ref="AO67:AR67"/>
    <mergeCell ref="BC70:BL72"/>
    <mergeCell ref="AV72:AX72"/>
    <mergeCell ref="AV70:AX71"/>
    <mergeCell ref="A67:A69"/>
    <mergeCell ref="B67:F68"/>
    <mergeCell ref="G67:L69"/>
    <mergeCell ref="M67:M69"/>
    <mergeCell ref="N67:N69"/>
    <mergeCell ref="O67:Q67"/>
    <mergeCell ref="R67:T69"/>
    <mergeCell ref="A64:A66"/>
    <mergeCell ref="B64:F65"/>
    <mergeCell ref="G64:L66"/>
    <mergeCell ref="M64:M66"/>
    <mergeCell ref="N64:N66"/>
    <mergeCell ref="B66:D66"/>
    <mergeCell ref="E66:F66"/>
    <mergeCell ref="B69:D69"/>
    <mergeCell ref="E69:F69"/>
    <mergeCell ref="O68:Q69"/>
    <mergeCell ref="BC64:BL66"/>
    <mergeCell ref="O65:Q66"/>
    <mergeCell ref="AH65:AJ65"/>
    <mergeCell ref="AK65:AN65"/>
    <mergeCell ref="AO65:AR65"/>
    <mergeCell ref="U66:W66"/>
    <mergeCell ref="AH66:AJ66"/>
    <mergeCell ref="AB64:AB65"/>
    <mergeCell ref="AC64:AC65"/>
    <mergeCell ref="AD64:AE65"/>
    <mergeCell ref="AF64:AG65"/>
    <mergeCell ref="AH64:AJ64"/>
    <mergeCell ref="AK64:AN64"/>
    <mergeCell ref="R64:T66"/>
    <mergeCell ref="U64:W65"/>
    <mergeCell ref="X64:X65"/>
    <mergeCell ref="Y64:Y65"/>
    <mergeCell ref="Z64:Z65"/>
    <mergeCell ref="AA64:AA65"/>
    <mergeCell ref="O64:Q64"/>
    <mergeCell ref="AK66:AN66"/>
    <mergeCell ref="AO66:AR66"/>
    <mergeCell ref="AV66:AX66"/>
    <mergeCell ref="AV61:AX62"/>
    <mergeCell ref="BC61:BL63"/>
    <mergeCell ref="O62:Q63"/>
    <mergeCell ref="AH62:AJ62"/>
    <mergeCell ref="AK62:AN62"/>
    <mergeCell ref="AO62:AR62"/>
    <mergeCell ref="AV63:AX63"/>
    <mergeCell ref="AC61:AC62"/>
    <mergeCell ref="AD61:AE62"/>
    <mergeCell ref="AF61:AG62"/>
    <mergeCell ref="AH61:AJ61"/>
    <mergeCell ref="AK61:AN61"/>
    <mergeCell ref="AO61:AR61"/>
    <mergeCell ref="U61:W62"/>
    <mergeCell ref="X61:X62"/>
    <mergeCell ref="Y61:Y62"/>
    <mergeCell ref="Z61:Z62"/>
    <mergeCell ref="AA61:AA62"/>
    <mergeCell ref="AB61:AB62"/>
    <mergeCell ref="AV60:AX60"/>
    <mergeCell ref="A61:A63"/>
    <mergeCell ref="B61:F62"/>
    <mergeCell ref="G61:L63"/>
    <mergeCell ref="M61:M63"/>
    <mergeCell ref="N61:N63"/>
    <mergeCell ref="O61:Q61"/>
    <mergeCell ref="R61:T63"/>
    <mergeCell ref="A58:A60"/>
    <mergeCell ref="B58:F59"/>
    <mergeCell ref="G58:L60"/>
    <mergeCell ref="M58:M60"/>
    <mergeCell ref="N58:N60"/>
    <mergeCell ref="B60:D60"/>
    <mergeCell ref="E60:F60"/>
    <mergeCell ref="B63:D63"/>
    <mergeCell ref="E63:F63"/>
    <mergeCell ref="U63:W63"/>
    <mergeCell ref="AH63:AJ63"/>
    <mergeCell ref="AK63:AN63"/>
    <mergeCell ref="AO58:AR58"/>
    <mergeCell ref="AS58:AU60"/>
    <mergeCell ref="AO63:AR63"/>
    <mergeCell ref="AS61:AU63"/>
    <mergeCell ref="AB55:AB56"/>
    <mergeCell ref="AV58:AX59"/>
    <mergeCell ref="BC58:BL60"/>
    <mergeCell ref="O59:Q60"/>
    <mergeCell ref="AH59:AJ59"/>
    <mergeCell ref="AK59:AN59"/>
    <mergeCell ref="AO59:AR59"/>
    <mergeCell ref="U60:W60"/>
    <mergeCell ref="AH60:AJ60"/>
    <mergeCell ref="AB58:AB59"/>
    <mergeCell ref="AC58:AC59"/>
    <mergeCell ref="AD58:AE59"/>
    <mergeCell ref="AF58:AG59"/>
    <mergeCell ref="AH58:AJ58"/>
    <mergeCell ref="AK58:AN58"/>
    <mergeCell ref="R58:T60"/>
    <mergeCell ref="U58:W59"/>
    <mergeCell ref="X58:X59"/>
    <mergeCell ref="Y58:Y59"/>
    <mergeCell ref="Z58:Z59"/>
    <mergeCell ref="AA58:AA59"/>
    <mergeCell ref="O58:Q58"/>
    <mergeCell ref="AK60:AN60"/>
    <mergeCell ref="AO60:AR60"/>
    <mergeCell ref="U57:W57"/>
    <mergeCell ref="AH57:AJ57"/>
    <mergeCell ref="AK57:AN57"/>
    <mergeCell ref="AO52:AR52"/>
    <mergeCell ref="AS52:AU54"/>
    <mergeCell ref="AO57:AR57"/>
    <mergeCell ref="AS55:AU57"/>
    <mergeCell ref="AV55:AX56"/>
    <mergeCell ref="BC55:BL57"/>
    <mergeCell ref="AH56:AJ56"/>
    <mergeCell ref="AK56:AN56"/>
    <mergeCell ref="AO56:AR56"/>
    <mergeCell ref="AV57:AX57"/>
    <mergeCell ref="AC55:AC56"/>
    <mergeCell ref="AD55:AE56"/>
    <mergeCell ref="AF55:AG56"/>
    <mergeCell ref="AH55:AJ55"/>
    <mergeCell ref="AK55:AN55"/>
    <mergeCell ref="AO55:AR55"/>
    <mergeCell ref="U55:W56"/>
    <mergeCell ref="X55:X56"/>
    <mergeCell ref="Y55:Y56"/>
    <mergeCell ref="Z55:Z56"/>
    <mergeCell ref="AA55:AA56"/>
    <mergeCell ref="A55:A57"/>
    <mergeCell ref="B55:F56"/>
    <mergeCell ref="G55:L57"/>
    <mergeCell ref="M55:M57"/>
    <mergeCell ref="N55:N57"/>
    <mergeCell ref="O55:Q55"/>
    <mergeCell ref="R55:T57"/>
    <mergeCell ref="A52:A54"/>
    <mergeCell ref="B52:F53"/>
    <mergeCell ref="G52:L54"/>
    <mergeCell ref="M52:M54"/>
    <mergeCell ref="N52:N54"/>
    <mergeCell ref="B54:D54"/>
    <mergeCell ref="E54:F54"/>
    <mergeCell ref="B57:D57"/>
    <mergeCell ref="E57:F57"/>
    <mergeCell ref="O56:Q57"/>
    <mergeCell ref="AV52:AX53"/>
    <mergeCell ref="BC52:BL54"/>
    <mergeCell ref="O53:Q54"/>
    <mergeCell ref="AH53:AJ53"/>
    <mergeCell ref="AK53:AN53"/>
    <mergeCell ref="AO53:AR53"/>
    <mergeCell ref="U54:W54"/>
    <mergeCell ref="AH54:AJ54"/>
    <mergeCell ref="AB52:AB53"/>
    <mergeCell ref="AC52:AC53"/>
    <mergeCell ref="AD52:AE53"/>
    <mergeCell ref="AF52:AG53"/>
    <mergeCell ref="AH52:AJ52"/>
    <mergeCell ref="AK52:AN52"/>
    <mergeCell ref="R52:T54"/>
    <mergeCell ref="U52:W53"/>
    <mergeCell ref="X52:X53"/>
    <mergeCell ref="Y52:Y53"/>
    <mergeCell ref="Z52:Z53"/>
    <mergeCell ref="AA52:AA53"/>
    <mergeCell ref="O52:Q52"/>
    <mergeCell ref="AK54:AN54"/>
    <mergeCell ref="AO54:AR54"/>
    <mergeCell ref="AV54:AX54"/>
    <mergeCell ref="B50:D51"/>
    <mergeCell ref="E50:F51"/>
    <mergeCell ref="AH50:AJ50"/>
    <mergeCell ref="AK50:AN50"/>
    <mergeCell ref="AO50:AR50"/>
    <mergeCell ref="AV50:AX51"/>
    <mergeCell ref="AD51:AE51"/>
    <mergeCell ref="AF51:AG51"/>
    <mergeCell ref="AH51:AJ51"/>
    <mergeCell ref="AK51:AN51"/>
    <mergeCell ref="Z48:AA51"/>
    <mergeCell ref="AB48:AC51"/>
    <mergeCell ref="AH48:AR48"/>
    <mergeCell ref="AV48:AX49"/>
    <mergeCell ref="O46:Q48"/>
    <mergeCell ref="R46:T51"/>
    <mergeCell ref="U46:AC47"/>
    <mergeCell ref="AD46:AG46"/>
    <mergeCell ref="AH46:AR47"/>
    <mergeCell ref="AS46:AU51"/>
    <mergeCell ref="C39:C40"/>
    <mergeCell ref="D39:BI40"/>
    <mergeCell ref="D41:BI41"/>
    <mergeCell ref="A42:BL42"/>
    <mergeCell ref="A44:BL44"/>
    <mergeCell ref="A46:A51"/>
    <mergeCell ref="B46:F49"/>
    <mergeCell ref="G46:L51"/>
    <mergeCell ref="M46:M51"/>
    <mergeCell ref="N46:N51"/>
    <mergeCell ref="BC48:BL51"/>
    <mergeCell ref="O49:Q51"/>
    <mergeCell ref="U49:W51"/>
    <mergeCell ref="X49:Y51"/>
    <mergeCell ref="AH49:AJ49"/>
    <mergeCell ref="AK49:AN49"/>
    <mergeCell ref="AO49:AR49"/>
    <mergeCell ref="AO51:AR51"/>
    <mergeCell ref="AV46:AX47"/>
    <mergeCell ref="AY46:BB51"/>
    <mergeCell ref="BC46:BL47"/>
    <mergeCell ref="AD47:AE50"/>
    <mergeCell ref="AF47:AG50"/>
    <mergeCell ref="U48:Y48"/>
    <mergeCell ref="U28:W28"/>
    <mergeCell ref="AY32:BB33"/>
    <mergeCell ref="BC32:BL33"/>
    <mergeCell ref="A34:B34"/>
    <mergeCell ref="D34:BI35"/>
    <mergeCell ref="D36:BI36"/>
    <mergeCell ref="C37:C38"/>
    <mergeCell ref="D37:BI38"/>
    <mergeCell ref="AK31:AN31"/>
    <mergeCell ref="AO31:AR31"/>
    <mergeCell ref="AV31:AX31"/>
    <mergeCell ref="A32:W33"/>
    <mergeCell ref="AD32:AE33"/>
    <mergeCell ref="AF32:AG33"/>
    <mergeCell ref="AH32:AR33"/>
    <mergeCell ref="AS32:AU33"/>
    <mergeCell ref="AV32:AX33"/>
    <mergeCell ref="A29:A31"/>
    <mergeCell ref="B29:F30"/>
    <mergeCell ref="G29:L31"/>
    <mergeCell ref="M29:M31"/>
    <mergeCell ref="N29:N31"/>
    <mergeCell ref="B31:D31"/>
    <mergeCell ref="E31:F31"/>
    <mergeCell ref="AS29:AU31"/>
    <mergeCell ref="AV29:AX30"/>
    <mergeCell ref="BC29:BL31"/>
    <mergeCell ref="O30:Q31"/>
    <mergeCell ref="AH30:AJ30"/>
    <mergeCell ref="AK30:AN30"/>
    <mergeCell ref="AO30:AR30"/>
    <mergeCell ref="U31:W31"/>
    <mergeCell ref="AH31:AJ31"/>
    <mergeCell ref="AB29:AB30"/>
    <mergeCell ref="AC29:AC30"/>
    <mergeCell ref="AD29:AE30"/>
    <mergeCell ref="AF29:AG30"/>
    <mergeCell ref="AH29:AJ29"/>
    <mergeCell ref="AK29:AN29"/>
    <mergeCell ref="R29:T31"/>
    <mergeCell ref="U29:W30"/>
    <mergeCell ref="X29:X30"/>
    <mergeCell ref="Y29:Y30"/>
    <mergeCell ref="Z29:Z30"/>
    <mergeCell ref="AA29:AA30"/>
    <mergeCell ref="O29:Q29"/>
    <mergeCell ref="AO29:AR29"/>
    <mergeCell ref="AH28:AJ28"/>
    <mergeCell ref="AK28:AN28"/>
    <mergeCell ref="AO23:AR23"/>
    <mergeCell ref="AS23:AU25"/>
    <mergeCell ref="AO28:AR28"/>
    <mergeCell ref="AS26:AU28"/>
    <mergeCell ref="AV26:AX27"/>
    <mergeCell ref="BC26:BL28"/>
    <mergeCell ref="AH27:AJ27"/>
    <mergeCell ref="AK27:AN27"/>
    <mergeCell ref="AO27:AR27"/>
    <mergeCell ref="AV28:AX28"/>
    <mergeCell ref="AV23:AX24"/>
    <mergeCell ref="BC23:BL25"/>
    <mergeCell ref="AH24:AJ24"/>
    <mergeCell ref="AK24:AN24"/>
    <mergeCell ref="AO24:AR24"/>
    <mergeCell ref="AO25:AR25"/>
    <mergeCell ref="AV25:AX25"/>
    <mergeCell ref="AC26:AC27"/>
    <mergeCell ref="AD26:AE27"/>
    <mergeCell ref="AF26:AG27"/>
    <mergeCell ref="AH26:AJ26"/>
    <mergeCell ref="AK26:AN26"/>
    <mergeCell ref="AO26:AR26"/>
    <mergeCell ref="U26:W27"/>
    <mergeCell ref="X26:X27"/>
    <mergeCell ref="Y26:Y27"/>
    <mergeCell ref="Z26:Z27"/>
    <mergeCell ref="AA26:AA27"/>
    <mergeCell ref="AB26:AB27"/>
    <mergeCell ref="A26:A28"/>
    <mergeCell ref="B26:F27"/>
    <mergeCell ref="G26:L28"/>
    <mergeCell ref="M26:M28"/>
    <mergeCell ref="N26:N28"/>
    <mergeCell ref="O26:Q26"/>
    <mergeCell ref="R26:T28"/>
    <mergeCell ref="A23:A25"/>
    <mergeCell ref="B23:F24"/>
    <mergeCell ref="G23:L25"/>
    <mergeCell ref="M23:M25"/>
    <mergeCell ref="N23:N25"/>
    <mergeCell ref="B25:D25"/>
    <mergeCell ref="E25:F25"/>
    <mergeCell ref="B28:D28"/>
    <mergeCell ref="E28:F28"/>
    <mergeCell ref="O27:Q28"/>
    <mergeCell ref="O24:Q25"/>
    <mergeCell ref="O23:Q23"/>
    <mergeCell ref="U25:W25"/>
    <mergeCell ref="AH25:AJ25"/>
    <mergeCell ref="AB23:AB24"/>
    <mergeCell ref="AC23:AC24"/>
    <mergeCell ref="AD23:AE24"/>
    <mergeCell ref="AF23:AG24"/>
    <mergeCell ref="AH23:AJ23"/>
    <mergeCell ref="AK23:AN23"/>
    <mergeCell ref="R23:T25"/>
    <mergeCell ref="U23:W24"/>
    <mergeCell ref="X23:X24"/>
    <mergeCell ref="Y23:Y24"/>
    <mergeCell ref="Z23:Z24"/>
    <mergeCell ref="AA23:AA24"/>
    <mergeCell ref="AK25:AN25"/>
    <mergeCell ref="AV20:AX21"/>
    <mergeCell ref="BC20:BL22"/>
    <mergeCell ref="O21:Q22"/>
    <mergeCell ref="AH21:AJ21"/>
    <mergeCell ref="AK21:AN21"/>
    <mergeCell ref="AO21:AR21"/>
    <mergeCell ref="AV22:AX22"/>
    <mergeCell ref="AC20:AC21"/>
    <mergeCell ref="AD20:AE21"/>
    <mergeCell ref="AF20:AG21"/>
    <mergeCell ref="AH20:AJ20"/>
    <mergeCell ref="AK20:AN20"/>
    <mergeCell ref="AO20:AR20"/>
    <mergeCell ref="U20:W21"/>
    <mergeCell ref="X20:X21"/>
    <mergeCell ref="Y20:Y21"/>
    <mergeCell ref="Z20:Z21"/>
    <mergeCell ref="AA20:AA21"/>
    <mergeCell ref="AB20:AB21"/>
    <mergeCell ref="AV19:AX19"/>
    <mergeCell ref="A20:A22"/>
    <mergeCell ref="B20:F21"/>
    <mergeCell ref="G20:L22"/>
    <mergeCell ref="M20:M22"/>
    <mergeCell ref="N20:N22"/>
    <mergeCell ref="O20:Q20"/>
    <mergeCell ref="R20:T22"/>
    <mergeCell ref="A17:A19"/>
    <mergeCell ref="B17:F18"/>
    <mergeCell ref="G17:L19"/>
    <mergeCell ref="M17:M19"/>
    <mergeCell ref="N17:N19"/>
    <mergeCell ref="B19:D19"/>
    <mergeCell ref="E19:F19"/>
    <mergeCell ref="B22:D22"/>
    <mergeCell ref="E22:F22"/>
    <mergeCell ref="U22:W22"/>
    <mergeCell ref="AH22:AJ22"/>
    <mergeCell ref="AK22:AN22"/>
    <mergeCell ref="AO17:AR17"/>
    <mergeCell ref="AS17:AU19"/>
    <mergeCell ref="AO22:AR22"/>
    <mergeCell ref="AS20:AU22"/>
    <mergeCell ref="AB14:AB15"/>
    <mergeCell ref="AV17:AX18"/>
    <mergeCell ref="BC17:BL19"/>
    <mergeCell ref="O18:Q19"/>
    <mergeCell ref="AH18:AJ18"/>
    <mergeCell ref="AK18:AN18"/>
    <mergeCell ref="AO18:AR18"/>
    <mergeCell ref="U19:W19"/>
    <mergeCell ref="AH19:AJ19"/>
    <mergeCell ref="AB17:AB18"/>
    <mergeCell ref="AC17:AC18"/>
    <mergeCell ref="AD17:AE18"/>
    <mergeCell ref="AF17:AG18"/>
    <mergeCell ref="AH17:AJ17"/>
    <mergeCell ref="AK17:AN17"/>
    <mergeCell ref="R17:T19"/>
    <mergeCell ref="U17:W18"/>
    <mergeCell ref="X17:X18"/>
    <mergeCell ref="Y17:Y18"/>
    <mergeCell ref="Z17:Z18"/>
    <mergeCell ref="AA17:AA18"/>
    <mergeCell ref="O17:Q17"/>
    <mergeCell ref="AK19:AN19"/>
    <mergeCell ref="AO19:AR19"/>
    <mergeCell ref="U16:W16"/>
    <mergeCell ref="AH16:AJ16"/>
    <mergeCell ref="AK16:AN16"/>
    <mergeCell ref="AO11:AR11"/>
    <mergeCell ref="AS11:AU13"/>
    <mergeCell ref="AO16:AR16"/>
    <mergeCell ref="AS14:AU16"/>
    <mergeCell ref="AV14:AX15"/>
    <mergeCell ref="BC14:BL16"/>
    <mergeCell ref="AH15:AJ15"/>
    <mergeCell ref="AK15:AN15"/>
    <mergeCell ref="AO15:AR15"/>
    <mergeCell ref="AV16:AX16"/>
    <mergeCell ref="AC14:AC15"/>
    <mergeCell ref="AD14:AE15"/>
    <mergeCell ref="AF14:AG15"/>
    <mergeCell ref="AH14:AJ14"/>
    <mergeCell ref="AK14:AN14"/>
    <mergeCell ref="AO14:AR14"/>
    <mergeCell ref="U14:W15"/>
    <mergeCell ref="X14:X15"/>
    <mergeCell ref="Y14:Y15"/>
    <mergeCell ref="Z14:Z15"/>
    <mergeCell ref="AA14:AA15"/>
    <mergeCell ref="A14:A16"/>
    <mergeCell ref="B14:F15"/>
    <mergeCell ref="G14:L16"/>
    <mergeCell ref="M14:M16"/>
    <mergeCell ref="N14:N16"/>
    <mergeCell ref="O14:Q14"/>
    <mergeCell ref="R14:T16"/>
    <mergeCell ref="A11:A13"/>
    <mergeCell ref="B11:F12"/>
    <mergeCell ref="G11:L13"/>
    <mergeCell ref="M11:M13"/>
    <mergeCell ref="N11:N13"/>
    <mergeCell ref="B13:D13"/>
    <mergeCell ref="E13:F13"/>
    <mergeCell ref="B16:D16"/>
    <mergeCell ref="E16:F16"/>
    <mergeCell ref="O15:Q16"/>
    <mergeCell ref="AV11:AX12"/>
    <mergeCell ref="BC11:BL13"/>
    <mergeCell ref="O12:Q13"/>
    <mergeCell ref="AH12:AJ12"/>
    <mergeCell ref="AK12:AN12"/>
    <mergeCell ref="AO12:AR12"/>
    <mergeCell ref="U13:W13"/>
    <mergeCell ref="AH13:AJ13"/>
    <mergeCell ref="AB11:AB12"/>
    <mergeCell ref="AC11:AC12"/>
    <mergeCell ref="AD11:AE12"/>
    <mergeCell ref="AF11:AG12"/>
    <mergeCell ref="AH11:AJ11"/>
    <mergeCell ref="AK11:AN11"/>
    <mergeCell ref="R11:T13"/>
    <mergeCell ref="U11:W12"/>
    <mergeCell ref="X11:X12"/>
    <mergeCell ref="Y11:Y12"/>
    <mergeCell ref="Z11:Z12"/>
    <mergeCell ref="AA11:AA12"/>
    <mergeCell ref="O11:Q11"/>
    <mergeCell ref="AK13:AN13"/>
    <mergeCell ref="AO13:AR13"/>
    <mergeCell ref="AV13:AX13"/>
    <mergeCell ref="E9:F10"/>
    <mergeCell ref="AH9:AJ9"/>
    <mergeCell ref="AK9:AN9"/>
    <mergeCell ref="AO9:AR9"/>
    <mergeCell ref="AV9:AX10"/>
    <mergeCell ref="AD10:AE10"/>
    <mergeCell ref="AF10:AG10"/>
    <mergeCell ref="AH10:AJ10"/>
    <mergeCell ref="AK10:AN10"/>
    <mergeCell ref="O8:Q10"/>
    <mergeCell ref="U8:W10"/>
    <mergeCell ref="X8:Y10"/>
    <mergeCell ref="AH8:AJ8"/>
    <mergeCell ref="AK8:AN8"/>
    <mergeCell ref="AO8:AR8"/>
    <mergeCell ref="AO10:AR10"/>
    <mergeCell ref="A1:BL1"/>
    <mergeCell ref="A5:A10"/>
    <mergeCell ref="B5:F8"/>
    <mergeCell ref="G5:L10"/>
    <mergeCell ref="M5:M10"/>
    <mergeCell ref="N5:N10"/>
    <mergeCell ref="O5:Q7"/>
    <mergeCell ref="R5:T10"/>
    <mergeCell ref="U5:AC6"/>
    <mergeCell ref="U7:Y7"/>
    <mergeCell ref="Z7:AA10"/>
    <mergeCell ref="AB7:AC10"/>
    <mergeCell ref="AH7:AR7"/>
    <mergeCell ref="AV7:AX8"/>
    <mergeCell ref="BC7:BL10"/>
    <mergeCell ref="AD5:AG5"/>
    <mergeCell ref="AH5:AR6"/>
    <mergeCell ref="AS5:AU10"/>
    <mergeCell ref="AV5:AX6"/>
    <mergeCell ref="AY5:BB10"/>
    <mergeCell ref="BC5:BL6"/>
    <mergeCell ref="AD6:AE9"/>
    <mergeCell ref="AF6:AG9"/>
    <mergeCell ref="B9:D10"/>
  </mergeCells>
  <phoneticPr fontId="1"/>
  <conditionalFormatting sqref="B11:G11 B12:F12 E13:F13 B14:G14 B15:F15 E16:F16">
    <cfRule type="containsBlanks" dxfId="44" priority="32">
      <formula>LEN(TRIM(B11))=0</formula>
    </cfRule>
  </conditionalFormatting>
  <conditionalFormatting sqref="B52:G52 B53:F53 E54:F54 B55:G55 B56:F56 E57:F57">
    <cfRule type="containsBlanks" dxfId="43" priority="13">
      <formula>LEN(TRIM(B52))=0</formula>
    </cfRule>
  </conditionalFormatting>
  <conditionalFormatting sqref="M11:M31 U11:X31 Z11:Z31 B17:G17 B18:F18 E19:F19">
    <cfRule type="containsBlanks" dxfId="42" priority="30">
      <formula>LEN(TRIM(B11))=0</formula>
    </cfRule>
  </conditionalFormatting>
  <conditionalFormatting sqref="M52:M72 U52:X72 Z52:Z72 B58:G58 B59:F59 E60:F60">
    <cfRule type="containsBlanks" dxfId="41" priority="11">
      <formula>LEN(TRIM(B52))=0</formula>
    </cfRule>
  </conditionalFormatting>
  <conditionalFormatting sqref="N11:O11 N12:N13 B13:D13 N14:O14 N15:N16 B16:D16">
    <cfRule type="containsBlanks" dxfId="40" priority="31">
      <formula>LEN(TRIM(B11))=0</formula>
    </cfRule>
  </conditionalFormatting>
  <conditionalFormatting sqref="N20:O20 N21:N22 B22:D22 AD22 AF22 N23:O23 N24:N25 B25:D25 AD25 AF25 N26:O26 N27:N28 B28:D28 AD28 AF28 N29:O29 N30:N31 B31:D31 AD31 AF31">
    <cfRule type="containsBlanks" dxfId="39" priority="44">
      <formula>LEN(TRIM(B20))=0</formula>
    </cfRule>
  </conditionalFormatting>
  <conditionalFormatting sqref="N52:O53 B54:D54 N54 N55:O56 B57:D57 N57">
    <cfRule type="containsBlanks" dxfId="38" priority="12">
      <formula>LEN(TRIM(B52))=0</formula>
    </cfRule>
  </conditionalFormatting>
  <conditionalFormatting sqref="N61:O62 B63:D63 N63 AD63 AF63 N64:O65 B66:D66 N66 AD66 AF66 N67:O68 B69:D69 N69 AD69 AF69 N70:O71 B72:D72 N72 AD72 AF72">
    <cfRule type="containsBlanks" dxfId="37" priority="25">
      <formula>LEN(TRIM(B61))=0</formula>
    </cfRule>
  </conditionalFormatting>
  <conditionalFormatting sqref="O12">
    <cfRule type="containsBlanks" dxfId="36" priority="7">
      <formula>LEN(TRIM(O12))=0</formula>
    </cfRule>
  </conditionalFormatting>
  <conditionalFormatting sqref="O15">
    <cfRule type="containsBlanks" dxfId="35" priority="6">
      <formula>LEN(TRIM(O15))=0</formula>
    </cfRule>
  </conditionalFormatting>
  <conditionalFormatting sqref="O18">
    <cfRule type="containsBlanks" dxfId="34" priority="5">
      <formula>LEN(TRIM(O18))=0</formula>
    </cfRule>
  </conditionalFormatting>
  <conditionalFormatting sqref="O21">
    <cfRule type="containsBlanks" dxfId="33" priority="4">
      <formula>LEN(TRIM(O21))=0</formula>
    </cfRule>
  </conditionalFormatting>
  <conditionalFormatting sqref="O24">
    <cfRule type="containsBlanks" dxfId="32" priority="3">
      <formula>LEN(TRIM(O24))=0</formula>
    </cfRule>
  </conditionalFormatting>
  <conditionalFormatting sqref="O27">
    <cfRule type="containsBlanks" dxfId="31" priority="2">
      <formula>LEN(TRIM(O27))=0</formula>
    </cfRule>
  </conditionalFormatting>
  <conditionalFormatting sqref="O30">
    <cfRule type="containsBlanks" dxfId="30" priority="1">
      <formula>LEN(TRIM(O30))=0</formula>
    </cfRule>
  </conditionalFormatting>
  <conditionalFormatting sqref="R11:T31 N17:O17 N18:N19 B19:D19">
    <cfRule type="containsBlanks" dxfId="29" priority="29">
      <formula>LEN(TRIM(B11))=0</formula>
    </cfRule>
  </conditionalFormatting>
  <conditionalFormatting sqref="R52:T72 N58:O59 B60:D60 N60">
    <cfRule type="containsBlanks" dxfId="28" priority="10">
      <formula>LEN(TRIM(B52))=0</formula>
    </cfRule>
  </conditionalFormatting>
  <conditionalFormatting sqref="AD13 AF13 AD16 AF16">
    <cfRule type="containsBlanks" dxfId="27" priority="35">
      <formula>LEN(TRIM(AD13))=0</formula>
    </cfRule>
  </conditionalFormatting>
  <conditionalFormatting sqref="AD19 AF19">
    <cfRule type="containsBlanks" dxfId="26" priority="33">
      <formula>LEN(TRIM(AD19))=0</formula>
    </cfRule>
  </conditionalFormatting>
  <conditionalFormatting sqref="AD54 AF54 AD57 AF57">
    <cfRule type="containsBlanks" dxfId="25" priority="16">
      <formula>LEN(TRIM(AD54))=0</formula>
    </cfRule>
  </conditionalFormatting>
  <conditionalFormatting sqref="AD60 AF60">
    <cfRule type="containsBlanks" dxfId="24" priority="14">
      <formula>LEN(TRIM(AD60))=0</formula>
    </cfRule>
  </conditionalFormatting>
  <conditionalFormatting sqref="AD11:AG12 AE13 AG13:AK13 AD14:AG15 AE16 AG16">
    <cfRule type="containsBlanks" dxfId="23" priority="36">
      <formula>LEN(TRIM(AD11))=0</formula>
    </cfRule>
  </conditionalFormatting>
  <conditionalFormatting sqref="AD17:AG18 AE19 AG19">
    <cfRule type="containsBlanks" dxfId="22" priority="34">
      <formula>LEN(TRIM(AD17))=0</formula>
    </cfRule>
  </conditionalFormatting>
  <conditionalFormatting sqref="AD52:AG53 AE54 AG54:AK54 AD55:AG56 AE57 AG57">
    <cfRule type="containsBlanks" dxfId="21" priority="17">
      <formula>LEN(TRIM(AD52))=0</formula>
    </cfRule>
  </conditionalFormatting>
  <conditionalFormatting sqref="AD58:AG59 AE60 AG60">
    <cfRule type="containsBlanks" dxfId="20" priority="15">
      <formula>LEN(TRIM(AD58))=0</formula>
    </cfRule>
  </conditionalFormatting>
  <conditionalFormatting sqref="AH11:AK11 BC11 BC14 B20:G20 BC20 AD20:AJ21 B21:F21 E22:F22 AE22 AG22:AJ22 B23:G23 AD23:AJ24 B24:F24 E25:F25 AE25 AG25:AJ25 B26:G26 BC26 AD26:AJ27 B27:F27 E28:F28 AE28 AG28:AJ28 B29:G29 BC29 AD29:AJ30 B30:F30 E31:F31 AE31 AG31:AJ31">
    <cfRule type="containsBlanks" dxfId="19" priority="45">
      <formula>LEN(TRIM(B11))=0</formula>
    </cfRule>
  </conditionalFormatting>
  <conditionalFormatting sqref="AH52:AK52 BC52 BC55 B61:G61 BC61 AD61:AJ62 B62:F62 E63:F63 AE63 AG63:AJ63 B64:G64 AD64:AJ65 B65:F65 E66:F66 AE66 AG66:AJ66 B67:G67 BC67 AD67:AJ68 B68:F68 E69:F69 AE69 AG69:AJ69 B70:G70 BC70 AD70:AJ71 B71:F71 E72:F72 AE72 AG72:AJ72">
    <cfRule type="containsBlanks" dxfId="18" priority="26">
      <formula>LEN(TRIM(B52))=0</formula>
    </cfRule>
  </conditionalFormatting>
  <conditionalFormatting sqref="AH12:AN12">
    <cfRule type="containsBlanks" dxfId="17" priority="42">
      <formula>LEN(TRIM(AH12))=0</formula>
    </cfRule>
  </conditionalFormatting>
  <conditionalFormatting sqref="AH53:AN53">
    <cfRule type="containsBlanks" dxfId="16" priority="23">
      <formula>LEN(TRIM(AH53))=0</formula>
    </cfRule>
  </conditionalFormatting>
  <conditionalFormatting sqref="AK14:AN31">
    <cfRule type="containsBlanks" dxfId="15" priority="41">
      <formula>LEN(TRIM(AK14))=0</formula>
    </cfRule>
  </conditionalFormatting>
  <conditionalFormatting sqref="AK55:AN72">
    <cfRule type="containsBlanks" dxfId="14" priority="22">
      <formula>LEN(TRIM(AK55))=0</formula>
    </cfRule>
  </conditionalFormatting>
  <conditionalFormatting sqref="AO11:AR31 AH14:AJ19 BC17">
    <cfRule type="containsBlanks" dxfId="13" priority="43">
      <formula>LEN(TRIM(AH11))=0</formula>
    </cfRule>
  </conditionalFormatting>
  <conditionalFormatting sqref="AO52:AR72 AH55:AJ60 BC58">
    <cfRule type="containsBlanks" dxfId="12" priority="24">
      <formula>LEN(TRIM(AH52))=0</formula>
    </cfRule>
  </conditionalFormatting>
  <conditionalFormatting sqref="AV11 AV31">
    <cfRule type="containsBlanks" dxfId="11" priority="40">
      <formula>LEN(TRIM(AV11))=0</formula>
    </cfRule>
  </conditionalFormatting>
  <conditionalFormatting sqref="AV13:AV14">
    <cfRule type="containsBlanks" dxfId="10" priority="28">
      <formula>LEN(TRIM(AV13))=0</formula>
    </cfRule>
  </conditionalFormatting>
  <conditionalFormatting sqref="AV16:AV17 AV19:AV20">
    <cfRule type="containsBlanks" dxfId="9" priority="27">
      <formula>LEN(TRIM(AV16))=0</formula>
    </cfRule>
  </conditionalFormatting>
  <conditionalFormatting sqref="AV22:AV23 AV25:AV26">
    <cfRule type="containsBlanks" dxfId="8" priority="39">
      <formula>LEN(TRIM(AV22))=0</formula>
    </cfRule>
  </conditionalFormatting>
  <conditionalFormatting sqref="AV28:AV29">
    <cfRule type="containsBlanks" dxfId="7" priority="38">
      <formula>LEN(TRIM(AV28))=0</formula>
    </cfRule>
  </conditionalFormatting>
  <conditionalFormatting sqref="AV52 AV72">
    <cfRule type="containsBlanks" dxfId="6" priority="21">
      <formula>LEN(TRIM(AV52))=0</formula>
    </cfRule>
  </conditionalFormatting>
  <conditionalFormatting sqref="AV54:AV55">
    <cfRule type="containsBlanks" dxfId="5" priority="9">
      <formula>LEN(TRIM(AV54))=0</formula>
    </cfRule>
  </conditionalFormatting>
  <conditionalFormatting sqref="AV57:AV58 AV60:AV61">
    <cfRule type="containsBlanks" dxfId="4" priority="8">
      <formula>LEN(TRIM(AV57))=0</formula>
    </cfRule>
  </conditionalFormatting>
  <conditionalFormatting sqref="AV63:AV64 AV66:AV67">
    <cfRule type="containsBlanks" dxfId="3" priority="20">
      <formula>LEN(TRIM(AV63))=0</formula>
    </cfRule>
  </conditionalFormatting>
  <conditionalFormatting sqref="AV69:AV70">
    <cfRule type="containsBlanks" dxfId="2" priority="19">
      <formula>LEN(TRIM(AV69))=0</formula>
    </cfRule>
  </conditionalFormatting>
  <conditionalFormatting sqref="BC23">
    <cfRule type="containsBlanks" dxfId="1" priority="37">
      <formula>LEN(TRIM(BC23))=0</formula>
    </cfRule>
  </conditionalFormatting>
  <conditionalFormatting sqref="BC64">
    <cfRule type="containsBlanks" dxfId="0" priority="18">
      <formula>LEN(TRIM(BC64))=0</formula>
    </cfRule>
  </conditionalFormatting>
  <dataValidations count="7">
    <dataValidation type="list" allowBlank="1" showInputMessage="1" showErrorMessage="1" sqref="O59:Q60 O53:Q54" xr:uid="{291EA8CC-6A85-4D3C-A846-4322C7E27A62}">
      <formula1>"　,施設長,保育士,看護師,准看護師,管理栄養士,栄養士,調理師,子育て支援員(地域型保育),幼稚園教諭,小学校教諭,養護教諭"</formula1>
    </dataValidation>
    <dataValidation type="list" allowBlank="1" showInputMessage="1" showErrorMessage="1" sqref="O71:Q72 O68:Q69 O65:Q66 O62:Q63 O56:Q57" xr:uid="{0B9719A8-1D8D-4598-A854-2DBF52B3B76A}">
      <formula1>"　,施設長,保育士,看護師,准看護師,管理栄養士,栄養士,調理師,子育て支援員(地域型保育コース),幼稚園教諭,小学校教諭,養護教諭"</formula1>
    </dataValidation>
    <dataValidation type="list" allowBlank="1" showInputMessage="1" showErrorMessage="1" sqref="AD28 AF31 AD31 AD25 AF28 AF22 AD22 AF25 AF13 AD13 AF16 AD16 AF19 AD19 AD69 AF72 AD72 AD66 AF69 AF63 AD63 AF66 AF54 AD54 AF57 AD57 AF60 AD60" xr:uid="{1DA1CB84-E03A-49C2-9235-C582A6B4B9DC}">
      <formula1>"　,格付表,月給,日給,時給"</formula1>
    </dataValidation>
    <dataValidation type="list" allowBlank="1" showInputMessage="1" showErrorMessage="1" sqref="O20:Q20 O23:Q23 O26:Q26 O29:Q29 N11:N31 O14:Q14 O11:Q11 O17:Q17 O61:Q61 O64:Q64 O67:Q67 O70:Q70 N52:N72 O55:Q55 O52:Q52 O58:Q58" xr:uid="{C9A9A805-08A9-441C-B36F-A17A8C794A19}">
      <formula1>"　,有,無"</formula1>
    </dataValidation>
    <dataValidation type="list" allowBlank="1" showInputMessage="1" showErrorMessage="1" sqref="R11:T31 R52:T72" xr:uid="{95203C6E-0F7D-47D8-BEBE-36733B375C77}">
      <formula1>"　,大学院,大学,短大,専門学校,高校,中学校,特別支援学校"</formula1>
    </dataValidation>
    <dataValidation type="list" allowBlank="1" showInputMessage="1" showErrorMessage="1" sqref="B13:D13 B16:D16 B31:D31 B22:D22 B25:D25 B28:D28 B19:D19 B54:D54 B57:D57 B72:D72 B63:D63 B66:D66 B69:D69 B60:D60" xr:uid="{ABE4AA5B-6DDF-4A78-8443-899BD2BFA38E}">
      <formula1>"　,常勤,短時間"</formula1>
    </dataValidation>
    <dataValidation type="list" allowBlank="1" showInputMessage="1" showErrorMessage="1" sqref="O12:Q13 O15:Q16 O18:Q19 O21:Q22 O24:Q25 O27:Q28 O30:Q31" xr:uid="{A10048A2-A915-4190-B48D-A2C93F050118}">
      <formula1>"　,施設長,保育士,看護師,准看護師,管理栄養士,栄養士,調理師,子育て支援員（地域型保育コース）,家庭的保育者,幼稚園教諭,小学校教諭,養護教諭,特定理学療法士等"</formula1>
    </dataValidation>
  </dataValidations>
  <printOptions horizontalCentered="1"/>
  <pageMargins left="0.19685039370078741" right="0.19685039370078741" top="0.62992125984251968" bottom="0.19685039370078741" header="0.19685039370078741" footer="0.19685039370078741"/>
  <pageSetup paperSize="9" scale="85" orientation="landscape" cellComments="asDisplayed" r:id="rId1"/>
  <headerFooter alignWithMargins="0"/>
  <rowBreaks count="1" manualBreakCount="1">
    <brk id="41"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50</xdr:col>
                    <xdr:colOff>38100</xdr:colOff>
                    <xdr:row>10</xdr:row>
                    <xdr:rowOff>114300</xdr:rowOff>
                  </from>
                  <to>
                    <xdr:col>54</xdr:col>
                    <xdr:colOff>0</xdr:colOff>
                    <xdr:row>11</xdr:row>
                    <xdr:rowOff>114300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50</xdr:col>
                    <xdr:colOff>38100</xdr:colOff>
                    <xdr:row>11</xdr:row>
                    <xdr:rowOff>133350</xdr:rowOff>
                  </from>
                  <to>
                    <xdr:col>54</xdr:col>
                    <xdr:colOff>0</xdr:colOff>
                    <xdr:row>12</xdr:row>
                    <xdr:rowOff>133350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50</xdr:col>
                    <xdr:colOff>38100</xdr:colOff>
                    <xdr:row>13</xdr:row>
                    <xdr:rowOff>114300</xdr:rowOff>
                  </from>
                  <to>
                    <xdr:col>54</xdr:col>
                    <xdr:colOff>0</xdr:colOff>
                    <xdr:row>14</xdr:row>
                    <xdr:rowOff>114300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50</xdr:col>
                    <xdr:colOff>38100</xdr:colOff>
                    <xdr:row>14</xdr:row>
                    <xdr:rowOff>133350</xdr:rowOff>
                  </from>
                  <to>
                    <xdr:col>54</xdr:col>
                    <xdr:colOff>0</xdr:colOff>
                    <xdr:row>15</xdr:row>
                    <xdr:rowOff>133350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50</xdr:col>
                    <xdr:colOff>38100</xdr:colOff>
                    <xdr:row>16</xdr:row>
                    <xdr:rowOff>114300</xdr:rowOff>
                  </from>
                  <to>
                    <xdr:col>54</xdr:col>
                    <xdr:colOff>0</xdr:colOff>
                    <xdr:row>17</xdr:row>
                    <xdr:rowOff>114300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50</xdr:col>
                    <xdr:colOff>38100</xdr:colOff>
                    <xdr:row>17</xdr:row>
                    <xdr:rowOff>133350</xdr:rowOff>
                  </from>
                  <to>
                    <xdr:col>54</xdr:col>
                    <xdr:colOff>0</xdr:colOff>
                    <xdr:row>18</xdr:row>
                    <xdr:rowOff>133350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50</xdr:col>
                    <xdr:colOff>38100</xdr:colOff>
                    <xdr:row>10</xdr:row>
                    <xdr:rowOff>114300</xdr:rowOff>
                  </from>
                  <to>
                    <xdr:col>54</xdr:col>
                    <xdr:colOff>0</xdr:colOff>
                    <xdr:row>11</xdr:row>
                    <xdr:rowOff>114300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50</xdr:col>
                    <xdr:colOff>38100</xdr:colOff>
                    <xdr:row>11</xdr:row>
                    <xdr:rowOff>133350</xdr:rowOff>
                  </from>
                  <to>
                    <xdr:col>54</xdr:col>
                    <xdr:colOff>0</xdr:colOff>
                    <xdr:row>12</xdr:row>
                    <xdr:rowOff>133350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50</xdr:col>
                    <xdr:colOff>38100</xdr:colOff>
                    <xdr:row>19</xdr:row>
                    <xdr:rowOff>114300</xdr:rowOff>
                  </from>
                  <to>
                    <xdr:col>54</xdr:col>
                    <xdr:colOff>0</xdr:colOff>
                    <xdr:row>20</xdr:row>
                    <xdr:rowOff>114300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50</xdr:col>
                    <xdr:colOff>38100</xdr:colOff>
                    <xdr:row>20</xdr:row>
                    <xdr:rowOff>133350</xdr:rowOff>
                  </from>
                  <to>
                    <xdr:col>54</xdr:col>
                    <xdr:colOff>0</xdr:colOff>
                    <xdr:row>21</xdr:row>
                    <xdr:rowOff>133350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50</xdr:col>
                    <xdr:colOff>38100</xdr:colOff>
                    <xdr:row>22</xdr:row>
                    <xdr:rowOff>114300</xdr:rowOff>
                  </from>
                  <to>
                    <xdr:col>54</xdr:col>
                    <xdr:colOff>0</xdr:colOff>
                    <xdr:row>23</xdr:row>
                    <xdr:rowOff>114300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50</xdr:col>
                    <xdr:colOff>38100</xdr:colOff>
                    <xdr:row>23</xdr:row>
                    <xdr:rowOff>133350</xdr:rowOff>
                  </from>
                  <to>
                    <xdr:col>54</xdr:col>
                    <xdr:colOff>0</xdr:colOff>
                    <xdr:row>24</xdr:row>
                    <xdr:rowOff>133350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50</xdr:col>
                    <xdr:colOff>38100</xdr:colOff>
                    <xdr:row>25</xdr:row>
                    <xdr:rowOff>114300</xdr:rowOff>
                  </from>
                  <to>
                    <xdr:col>54</xdr:col>
                    <xdr:colOff>0</xdr:colOff>
                    <xdr:row>26</xdr:row>
                    <xdr:rowOff>114300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50</xdr:col>
                    <xdr:colOff>38100</xdr:colOff>
                    <xdr:row>26</xdr:row>
                    <xdr:rowOff>133350</xdr:rowOff>
                  </from>
                  <to>
                    <xdr:col>54</xdr:col>
                    <xdr:colOff>0</xdr:colOff>
                    <xdr:row>27</xdr:row>
                    <xdr:rowOff>133350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50</xdr:col>
                    <xdr:colOff>38100</xdr:colOff>
                    <xdr:row>28</xdr:row>
                    <xdr:rowOff>114300</xdr:rowOff>
                  </from>
                  <to>
                    <xdr:col>54</xdr:col>
                    <xdr:colOff>0</xdr:colOff>
                    <xdr:row>29</xdr:row>
                    <xdr:rowOff>114300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50</xdr:col>
                    <xdr:colOff>38100</xdr:colOff>
                    <xdr:row>29</xdr:row>
                    <xdr:rowOff>133350</xdr:rowOff>
                  </from>
                  <to>
                    <xdr:col>54</xdr:col>
                    <xdr:colOff>0</xdr:colOff>
                    <xdr:row>30</xdr:row>
                    <xdr:rowOff>133350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50</xdr:col>
                    <xdr:colOff>38100</xdr:colOff>
                    <xdr:row>51</xdr:row>
                    <xdr:rowOff>114300</xdr:rowOff>
                  </from>
                  <to>
                    <xdr:col>54</xdr:col>
                    <xdr:colOff>0</xdr:colOff>
                    <xdr:row>52</xdr:row>
                    <xdr:rowOff>114300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50</xdr:col>
                    <xdr:colOff>38100</xdr:colOff>
                    <xdr:row>52</xdr:row>
                    <xdr:rowOff>133350</xdr:rowOff>
                  </from>
                  <to>
                    <xdr:col>54</xdr:col>
                    <xdr:colOff>0</xdr:colOff>
                    <xdr:row>53</xdr:row>
                    <xdr:rowOff>133350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50</xdr:col>
                    <xdr:colOff>38100</xdr:colOff>
                    <xdr:row>54</xdr:row>
                    <xdr:rowOff>114300</xdr:rowOff>
                  </from>
                  <to>
                    <xdr:col>54</xdr:col>
                    <xdr:colOff>0</xdr:colOff>
                    <xdr:row>55</xdr:row>
                    <xdr:rowOff>114300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50</xdr:col>
                    <xdr:colOff>38100</xdr:colOff>
                    <xdr:row>55</xdr:row>
                    <xdr:rowOff>133350</xdr:rowOff>
                  </from>
                  <to>
                    <xdr:col>54</xdr:col>
                    <xdr:colOff>0</xdr:colOff>
                    <xdr:row>56</xdr:row>
                    <xdr:rowOff>133350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50</xdr:col>
                    <xdr:colOff>38100</xdr:colOff>
                    <xdr:row>57</xdr:row>
                    <xdr:rowOff>114300</xdr:rowOff>
                  </from>
                  <to>
                    <xdr:col>54</xdr:col>
                    <xdr:colOff>0</xdr:colOff>
                    <xdr:row>58</xdr:row>
                    <xdr:rowOff>114300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50</xdr:col>
                    <xdr:colOff>38100</xdr:colOff>
                    <xdr:row>58</xdr:row>
                    <xdr:rowOff>133350</xdr:rowOff>
                  </from>
                  <to>
                    <xdr:col>54</xdr:col>
                    <xdr:colOff>0</xdr:colOff>
                    <xdr:row>59</xdr:row>
                    <xdr:rowOff>133350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50</xdr:col>
                    <xdr:colOff>38100</xdr:colOff>
                    <xdr:row>51</xdr:row>
                    <xdr:rowOff>114300</xdr:rowOff>
                  </from>
                  <to>
                    <xdr:col>54</xdr:col>
                    <xdr:colOff>0</xdr:colOff>
                    <xdr:row>52</xdr:row>
                    <xdr:rowOff>114300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50</xdr:col>
                    <xdr:colOff>38100</xdr:colOff>
                    <xdr:row>52</xdr:row>
                    <xdr:rowOff>133350</xdr:rowOff>
                  </from>
                  <to>
                    <xdr:col>54</xdr:col>
                    <xdr:colOff>0</xdr:colOff>
                    <xdr:row>53</xdr:row>
                    <xdr:rowOff>133350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50</xdr:col>
                    <xdr:colOff>38100</xdr:colOff>
                    <xdr:row>60</xdr:row>
                    <xdr:rowOff>114300</xdr:rowOff>
                  </from>
                  <to>
                    <xdr:col>54</xdr:col>
                    <xdr:colOff>0</xdr:colOff>
                    <xdr:row>61</xdr:row>
                    <xdr:rowOff>114300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50</xdr:col>
                    <xdr:colOff>38100</xdr:colOff>
                    <xdr:row>61</xdr:row>
                    <xdr:rowOff>133350</xdr:rowOff>
                  </from>
                  <to>
                    <xdr:col>54</xdr:col>
                    <xdr:colOff>0</xdr:colOff>
                    <xdr:row>62</xdr:row>
                    <xdr:rowOff>133350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50</xdr:col>
                    <xdr:colOff>38100</xdr:colOff>
                    <xdr:row>63</xdr:row>
                    <xdr:rowOff>114300</xdr:rowOff>
                  </from>
                  <to>
                    <xdr:col>54</xdr:col>
                    <xdr:colOff>0</xdr:colOff>
                    <xdr:row>64</xdr:row>
                    <xdr:rowOff>114300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50</xdr:col>
                    <xdr:colOff>38100</xdr:colOff>
                    <xdr:row>64</xdr:row>
                    <xdr:rowOff>133350</xdr:rowOff>
                  </from>
                  <to>
                    <xdr:col>54</xdr:col>
                    <xdr:colOff>0</xdr:colOff>
                    <xdr:row>65</xdr:row>
                    <xdr:rowOff>133350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50</xdr:col>
                    <xdr:colOff>38100</xdr:colOff>
                    <xdr:row>66</xdr:row>
                    <xdr:rowOff>114300</xdr:rowOff>
                  </from>
                  <to>
                    <xdr:col>54</xdr:col>
                    <xdr:colOff>0</xdr:colOff>
                    <xdr:row>67</xdr:row>
                    <xdr:rowOff>114300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50</xdr:col>
                    <xdr:colOff>38100</xdr:colOff>
                    <xdr:row>67</xdr:row>
                    <xdr:rowOff>133350</xdr:rowOff>
                  </from>
                  <to>
                    <xdr:col>54</xdr:col>
                    <xdr:colOff>0</xdr:colOff>
                    <xdr:row>68</xdr:row>
                    <xdr:rowOff>133350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50</xdr:col>
                    <xdr:colOff>38100</xdr:colOff>
                    <xdr:row>69</xdr:row>
                    <xdr:rowOff>114300</xdr:rowOff>
                  </from>
                  <to>
                    <xdr:col>54</xdr:col>
                    <xdr:colOff>0</xdr:colOff>
                    <xdr:row>70</xdr:row>
                    <xdr:rowOff>114300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50</xdr:col>
                    <xdr:colOff>38100</xdr:colOff>
                    <xdr:row>70</xdr:row>
                    <xdr:rowOff>133350</xdr:rowOff>
                  </from>
                  <to>
                    <xdr:col>54</xdr:col>
                    <xdr:colOff>0</xdr:colOff>
                    <xdr:row>71</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DB6A-65EC-4C13-8A25-B901BDCC8BC3}">
  <sheetPr>
    <tabColor rgb="FFFFCCFF"/>
  </sheetPr>
  <dimension ref="A1:O53"/>
  <sheetViews>
    <sheetView showGridLines="0" view="pageBreakPreview" topLeftCell="A10" zoomScale="85" zoomScaleNormal="100" zoomScaleSheetLayoutView="85" workbookViewId="0">
      <selection activeCell="L2" sqref="L2:M2"/>
    </sheetView>
  </sheetViews>
  <sheetFormatPr defaultColWidth="9.75" defaultRowHeight="18.75"/>
  <cols>
    <col min="1" max="2" width="9.375" style="266" customWidth="1"/>
    <col min="3" max="11" width="6.875" style="266" customWidth="1"/>
    <col min="12" max="12" width="12.25" style="266" customWidth="1"/>
    <col min="13" max="13" width="12.375" style="266" customWidth="1"/>
    <col min="14" max="14" width="10.875" style="269" customWidth="1"/>
    <col min="15" max="16384" width="9.75" style="269"/>
  </cols>
  <sheetData>
    <row r="1" spans="1:15">
      <c r="F1" s="450" t="s">
        <v>155</v>
      </c>
      <c r="G1" s="450"/>
      <c r="H1" s="450"/>
      <c r="I1" s="450"/>
    </row>
    <row r="2" spans="1:15" ht="28.5" customHeight="1">
      <c r="L2" s="451" t="s">
        <v>593</v>
      </c>
      <c r="M2" s="451"/>
    </row>
    <row r="3" spans="1:15" ht="28.5" customHeight="1">
      <c r="A3" s="270" t="s">
        <v>142</v>
      </c>
      <c r="L3" s="271"/>
      <c r="M3" s="271"/>
    </row>
    <row r="4" spans="1:15" ht="28.5" customHeight="1">
      <c r="A4" s="270" t="s">
        <v>143</v>
      </c>
    </row>
    <row r="6" spans="1:15" ht="28.5" customHeight="1">
      <c r="C6" s="272"/>
      <c r="D6" s="272"/>
      <c r="E6" s="272"/>
      <c r="F6" s="272"/>
      <c r="G6" s="273" t="s">
        <v>144</v>
      </c>
      <c r="H6" s="274"/>
      <c r="I6" s="275"/>
      <c r="J6" s="276"/>
      <c r="K6" s="445" t="s">
        <v>156</v>
      </c>
      <c r="L6" s="445"/>
      <c r="M6" s="445"/>
      <c r="N6" s="299"/>
    </row>
    <row r="7" spans="1:15" ht="28.5" customHeight="1">
      <c r="C7" s="272"/>
      <c r="D7" s="272"/>
      <c r="E7" s="272"/>
      <c r="F7" s="272"/>
      <c r="G7" s="273" t="s">
        <v>146</v>
      </c>
      <c r="H7" s="274"/>
      <c r="I7" s="275"/>
      <c r="J7" s="276"/>
      <c r="K7" s="445" t="s">
        <v>157</v>
      </c>
      <c r="L7" s="445"/>
      <c r="M7" s="445"/>
      <c r="N7" s="299"/>
    </row>
    <row r="8" spans="1:15" ht="28.5" customHeight="1">
      <c r="B8" s="279"/>
      <c r="D8" s="280"/>
      <c r="E8" s="280"/>
      <c r="F8" s="280"/>
      <c r="G8" s="281"/>
      <c r="H8" s="281"/>
      <c r="I8" s="274"/>
      <c r="J8" s="274"/>
      <c r="K8" s="445" t="s">
        <v>158</v>
      </c>
      <c r="L8" s="445"/>
      <c r="M8" s="445"/>
      <c r="N8" s="300"/>
      <c r="O8" s="301"/>
    </row>
    <row r="9" spans="1:15" ht="22.5" customHeight="1">
      <c r="A9" s="282"/>
      <c r="B9" s="280"/>
      <c r="C9" s="280"/>
      <c r="D9" s="280"/>
      <c r="E9" s="280"/>
      <c r="F9" s="280"/>
      <c r="G9" s="281"/>
      <c r="H9" s="281"/>
      <c r="I9" s="302" t="s">
        <v>159</v>
      </c>
      <c r="J9" s="283"/>
      <c r="K9" s="284"/>
      <c r="L9" s="278" t="s">
        <v>581</v>
      </c>
      <c r="M9" s="284"/>
      <c r="O9" s="285"/>
    </row>
    <row r="10" spans="1:15" ht="22.5" customHeight="1">
      <c r="A10" s="282"/>
      <c r="B10" s="280"/>
      <c r="C10" s="280"/>
      <c r="D10" s="280"/>
      <c r="E10" s="280"/>
      <c r="F10" s="280"/>
      <c r="G10" s="281"/>
      <c r="H10" s="281"/>
      <c r="I10" s="302"/>
      <c r="J10" s="283"/>
      <c r="K10" s="284"/>
      <c r="L10" s="278" t="s">
        <v>582</v>
      </c>
      <c r="M10" s="284"/>
    </row>
    <row r="11" spans="1:15" ht="22.5" customHeight="1">
      <c r="A11" s="282"/>
      <c r="B11" s="280"/>
      <c r="C11" s="280"/>
      <c r="D11" s="280"/>
      <c r="E11" s="280"/>
      <c r="F11" s="280"/>
      <c r="G11" s="281"/>
      <c r="H11" s="281"/>
      <c r="I11" s="274"/>
      <c r="J11" s="274"/>
      <c r="K11" s="284"/>
      <c r="L11" s="277" t="s">
        <v>583</v>
      </c>
      <c r="M11" s="284"/>
      <c r="N11" s="286"/>
    </row>
    <row r="12" spans="1:15" ht="22.5" customHeight="1">
      <c r="A12" s="282"/>
      <c r="B12" s="280"/>
      <c r="C12" s="280"/>
      <c r="D12" s="280"/>
      <c r="E12" s="280"/>
      <c r="F12" s="280"/>
      <c r="G12" s="280"/>
      <c r="H12" s="280"/>
      <c r="L12" s="287"/>
      <c r="N12" s="286"/>
    </row>
    <row r="13" spans="1:15" ht="12.75" customHeight="1">
      <c r="A13" s="282"/>
      <c r="B13" s="280"/>
      <c r="C13" s="280"/>
      <c r="D13" s="280"/>
      <c r="E13" s="280"/>
      <c r="F13" s="280"/>
      <c r="G13" s="280"/>
      <c r="H13" s="280"/>
      <c r="L13" s="287"/>
      <c r="M13" s="287"/>
      <c r="N13" s="288"/>
    </row>
    <row r="14" spans="1:15" ht="45" customHeight="1">
      <c r="A14" s="282"/>
      <c r="B14" s="280"/>
      <c r="C14" s="447" t="s">
        <v>594</v>
      </c>
      <c r="D14" s="447"/>
      <c r="E14" s="447"/>
      <c r="F14" s="447"/>
      <c r="G14" s="447"/>
      <c r="H14" s="447"/>
      <c r="I14" s="447"/>
      <c r="J14" s="447"/>
      <c r="K14" s="447"/>
      <c r="L14" s="447"/>
      <c r="M14" s="287"/>
      <c r="N14" s="288"/>
    </row>
    <row r="15" spans="1:15" ht="12.75" customHeight="1">
      <c r="A15" s="282"/>
      <c r="B15" s="280"/>
      <c r="C15" s="280"/>
      <c r="D15" s="280"/>
      <c r="E15" s="280"/>
      <c r="F15" s="280"/>
      <c r="G15" s="280"/>
      <c r="H15" s="280"/>
      <c r="L15" s="287"/>
      <c r="M15" s="287"/>
      <c r="N15" s="288"/>
    </row>
    <row r="16" spans="1:15" ht="15" customHeight="1">
      <c r="B16" s="289"/>
    </row>
    <row r="17" spans="1:13" ht="26.25" customHeight="1">
      <c r="A17" s="444" t="s">
        <v>595</v>
      </c>
      <c r="B17" s="444"/>
      <c r="C17" s="444"/>
      <c r="D17" s="444"/>
      <c r="E17" s="444"/>
      <c r="F17" s="444"/>
      <c r="G17" s="444"/>
      <c r="H17" s="444"/>
      <c r="I17" s="444"/>
      <c r="J17" s="444"/>
      <c r="K17" s="444"/>
      <c r="L17" s="444"/>
      <c r="M17" s="444"/>
    </row>
    <row r="18" spans="1:13" ht="26.25" customHeight="1">
      <c r="A18" s="444"/>
      <c r="B18" s="444"/>
      <c r="C18" s="444"/>
      <c r="D18" s="444"/>
      <c r="E18" s="444"/>
      <c r="F18" s="444"/>
      <c r="G18" s="444"/>
      <c r="H18" s="444"/>
      <c r="I18" s="444"/>
      <c r="J18" s="444"/>
      <c r="K18" s="444"/>
      <c r="L18" s="444"/>
      <c r="M18" s="444"/>
    </row>
    <row r="19" spans="1:13" ht="26.25" customHeight="1">
      <c r="A19" s="444" t="s">
        <v>151</v>
      </c>
      <c r="B19" s="444"/>
      <c r="C19" s="444"/>
      <c r="D19" s="444"/>
      <c r="E19" s="444"/>
      <c r="F19" s="444"/>
      <c r="G19" s="444"/>
      <c r="H19" s="444"/>
      <c r="I19" s="444"/>
      <c r="J19" s="444"/>
      <c r="K19" s="444"/>
      <c r="L19" s="444"/>
      <c r="M19" s="444"/>
    </row>
    <row r="20" spans="1:13" ht="26.25" customHeight="1">
      <c r="A20" s="444"/>
      <c r="B20" s="444"/>
      <c r="C20" s="444"/>
      <c r="D20" s="444"/>
      <c r="E20" s="444"/>
      <c r="F20" s="444"/>
      <c r="G20" s="444"/>
      <c r="H20" s="444"/>
      <c r="I20" s="444"/>
      <c r="J20" s="444"/>
      <c r="K20" s="444"/>
      <c r="L20" s="444"/>
      <c r="M20" s="444"/>
    </row>
    <row r="21" spans="1:13" ht="15" customHeight="1">
      <c r="B21" s="270"/>
      <c r="C21" s="289"/>
      <c r="D21" s="289"/>
      <c r="E21" s="289"/>
      <c r="F21" s="289"/>
      <c r="G21" s="289"/>
      <c r="H21" s="289"/>
      <c r="I21" s="289"/>
      <c r="J21" s="289"/>
      <c r="K21" s="289"/>
      <c r="L21" s="289"/>
      <c r="M21" s="289"/>
    </row>
    <row r="22" spans="1:13" ht="26.25" customHeight="1">
      <c r="B22" s="270"/>
      <c r="C22" s="289"/>
      <c r="D22" s="289"/>
      <c r="E22" s="289"/>
      <c r="F22" s="289"/>
      <c r="G22" s="289"/>
      <c r="H22" s="289"/>
      <c r="I22" s="289"/>
      <c r="J22" s="289"/>
      <c r="K22" s="289"/>
      <c r="L22" s="289"/>
      <c r="M22" s="290" t="s">
        <v>152</v>
      </c>
    </row>
    <row r="23" spans="1:13" ht="26.25" customHeight="1">
      <c r="B23" s="270"/>
      <c r="C23" s="289"/>
      <c r="D23" s="289"/>
      <c r="E23" s="289"/>
      <c r="F23" s="289"/>
      <c r="G23" s="289"/>
      <c r="H23" s="289"/>
      <c r="I23" s="289"/>
      <c r="J23" s="289"/>
      <c r="K23" s="289"/>
      <c r="L23" s="289"/>
      <c r="M23" s="291"/>
    </row>
    <row r="24" spans="1:13" ht="26.25" customHeight="1">
      <c r="B24" s="270"/>
      <c r="C24" s="289"/>
      <c r="D24" s="289"/>
      <c r="E24" s="289"/>
      <c r="F24" s="289"/>
      <c r="G24" s="289"/>
      <c r="H24" s="289"/>
      <c r="I24" s="289"/>
      <c r="J24" s="289"/>
      <c r="K24" s="289"/>
      <c r="L24" s="289"/>
      <c r="M24" s="289"/>
    </row>
    <row r="25" spans="1:13" ht="26.25" customHeight="1">
      <c r="A25" s="289"/>
      <c r="B25" s="289"/>
      <c r="C25" s="289"/>
      <c r="D25" s="289"/>
      <c r="E25" s="289"/>
      <c r="F25" s="289"/>
      <c r="G25" s="289"/>
      <c r="H25" s="292" t="s">
        <v>153</v>
      </c>
      <c r="I25" s="289"/>
      <c r="J25" s="289"/>
      <c r="K25" s="289"/>
    </row>
    <row r="26" spans="1:13" ht="26.25" customHeight="1">
      <c r="A26" s="289"/>
      <c r="B26" s="289"/>
      <c r="C26" s="289"/>
      <c r="D26" s="289"/>
      <c r="E26" s="289"/>
      <c r="F26" s="289"/>
      <c r="G26" s="289"/>
      <c r="H26" s="292"/>
      <c r="I26" s="289"/>
      <c r="J26" s="289"/>
      <c r="K26" s="289"/>
    </row>
    <row r="27" spans="1:13" ht="26.25" customHeight="1">
      <c r="A27" s="289"/>
      <c r="B27" s="289"/>
      <c r="C27" s="289"/>
      <c r="D27" s="289"/>
      <c r="E27" s="289"/>
      <c r="F27" s="289"/>
      <c r="G27" s="289"/>
    </row>
    <row r="28" spans="1:13" ht="26.25" customHeight="1">
      <c r="A28" s="293"/>
      <c r="B28" s="293"/>
      <c r="C28" s="293"/>
      <c r="D28" s="273" t="s">
        <v>596</v>
      </c>
      <c r="E28" s="273"/>
      <c r="F28" s="273"/>
      <c r="G28" s="273"/>
      <c r="H28" s="294"/>
      <c r="I28" s="273"/>
      <c r="J28" s="275"/>
      <c r="K28" s="275"/>
      <c r="L28" s="274"/>
      <c r="M28" s="274"/>
    </row>
    <row r="29" spans="1:13" ht="26.25" customHeight="1">
      <c r="A29" s="293"/>
      <c r="B29" s="293"/>
      <c r="C29" s="293"/>
      <c r="D29" s="273" t="s">
        <v>597</v>
      </c>
      <c r="E29" s="273"/>
      <c r="F29" s="273"/>
      <c r="G29" s="273"/>
      <c r="H29" s="294"/>
      <c r="I29" s="273"/>
      <c r="J29" s="275"/>
      <c r="K29" s="449" t="s">
        <v>584</v>
      </c>
      <c r="L29" s="449"/>
      <c r="M29" s="449"/>
    </row>
    <row r="30" spans="1:13" ht="26.25" customHeight="1">
      <c r="A30" s="293"/>
      <c r="B30" s="293"/>
      <c r="C30" s="293"/>
      <c r="D30" s="273"/>
      <c r="E30" s="273"/>
      <c r="F30" s="273"/>
      <c r="G30" s="273"/>
      <c r="H30" s="294"/>
      <c r="I30" s="295"/>
      <c r="J30" s="275"/>
      <c r="K30" s="449"/>
      <c r="L30" s="449"/>
      <c r="M30" s="449"/>
    </row>
    <row r="31" spans="1:13" ht="26.25" customHeight="1">
      <c r="A31" s="293"/>
      <c r="B31" s="293"/>
      <c r="C31" s="293"/>
      <c r="D31" s="284"/>
      <c r="E31" s="284"/>
      <c r="F31" s="284"/>
      <c r="G31" s="284"/>
      <c r="H31" s="296"/>
      <c r="I31" s="296"/>
      <c r="J31" s="296"/>
      <c r="K31" s="449"/>
      <c r="L31" s="449"/>
      <c r="M31" s="449"/>
    </row>
    <row r="32" spans="1:13" ht="26.25" customHeight="1">
      <c r="A32" s="293"/>
      <c r="B32" s="293"/>
      <c r="C32" s="293"/>
      <c r="D32" s="284"/>
      <c r="E32" s="284"/>
      <c r="F32" s="284"/>
      <c r="G32" s="284"/>
      <c r="H32" s="274"/>
      <c r="I32" s="274"/>
      <c r="J32" s="274"/>
      <c r="K32" s="274"/>
      <c r="L32" s="275"/>
      <c r="M32" s="296"/>
    </row>
    <row r="33" spans="1:15" ht="26.25" customHeight="1">
      <c r="A33" s="293"/>
      <c r="B33" s="293"/>
      <c r="C33" s="293"/>
      <c r="D33" s="293"/>
      <c r="E33" s="293"/>
      <c r="F33" s="293"/>
      <c r="G33" s="293"/>
      <c r="M33" s="290" t="s">
        <v>154</v>
      </c>
      <c r="O33" s="297"/>
    </row>
    <row r="34" spans="1:15" ht="26.25" customHeight="1">
      <c r="A34" s="293"/>
      <c r="B34" s="293"/>
      <c r="C34" s="293"/>
      <c r="D34" s="293"/>
      <c r="E34" s="293"/>
      <c r="F34" s="293"/>
      <c r="G34" s="293"/>
      <c r="L34" s="293"/>
      <c r="M34" s="293"/>
      <c r="N34" s="297"/>
      <c r="O34" s="297"/>
    </row>
    <row r="35" spans="1:15" ht="26.25" customHeight="1">
      <c r="A35" s="293"/>
      <c r="B35" s="293"/>
      <c r="C35" s="293"/>
      <c r="D35" s="293"/>
      <c r="E35" s="293"/>
      <c r="F35" s="293"/>
      <c r="G35" s="293"/>
      <c r="L35" s="293"/>
      <c r="M35" s="293"/>
      <c r="N35" s="297"/>
      <c r="O35" s="297"/>
    </row>
    <row r="36" spans="1:15" ht="26.25" customHeight="1">
      <c r="A36" s="293"/>
      <c r="B36" s="293"/>
      <c r="M36" s="293"/>
      <c r="N36" s="297"/>
      <c r="O36" s="297"/>
    </row>
    <row r="37" spans="1:15" ht="26.25" customHeight="1">
      <c r="A37" s="293"/>
      <c r="B37" s="293"/>
      <c r="C37" s="293"/>
      <c r="D37" s="293"/>
      <c r="E37" s="293"/>
      <c r="F37" s="293"/>
      <c r="G37" s="293"/>
      <c r="M37" s="293"/>
      <c r="N37" s="297"/>
      <c r="O37" s="297"/>
    </row>
    <row r="38" spans="1:15" ht="26.25" customHeight="1">
      <c r="A38" s="293"/>
      <c r="B38" s="293"/>
      <c r="C38" s="293"/>
      <c r="D38" s="293"/>
      <c r="E38" s="293"/>
      <c r="F38" s="293"/>
      <c r="G38" s="293"/>
      <c r="M38" s="293"/>
      <c r="N38" s="297"/>
      <c r="O38" s="297"/>
    </row>
    <row r="39" spans="1:15" ht="26.25" customHeight="1">
      <c r="A39" s="293"/>
      <c r="B39" s="293"/>
      <c r="C39" s="293"/>
      <c r="D39" s="293"/>
      <c r="E39" s="293"/>
      <c r="F39" s="293"/>
      <c r="G39" s="293"/>
      <c r="M39" s="293"/>
      <c r="N39" s="297"/>
      <c r="O39" s="297"/>
    </row>
    <row r="40" spans="1:15" ht="26.25" customHeight="1">
      <c r="A40" s="293"/>
      <c r="B40" s="293"/>
      <c r="C40" s="293"/>
      <c r="D40" s="293"/>
      <c r="E40" s="293"/>
      <c r="F40" s="293"/>
      <c r="G40" s="293"/>
      <c r="M40" s="293"/>
      <c r="N40" s="297"/>
      <c r="O40" s="297"/>
    </row>
    <row r="41" spans="1:15" ht="26.25" customHeight="1">
      <c r="A41" s="293"/>
      <c r="B41" s="293"/>
      <c r="C41" s="293"/>
      <c r="D41" s="293"/>
      <c r="E41" s="293"/>
      <c r="F41" s="293"/>
      <c r="G41" s="293"/>
      <c r="M41" s="293"/>
      <c r="N41" s="297"/>
      <c r="O41" s="297"/>
    </row>
    <row r="42" spans="1:15" ht="26.25" customHeight="1">
      <c r="A42" s="293"/>
      <c r="B42" s="293"/>
      <c r="C42" s="293"/>
      <c r="D42" s="293"/>
      <c r="E42" s="293"/>
      <c r="F42" s="293"/>
      <c r="G42" s="293"/>
      <c r="H42" s="293"/>
      <c r="I42" s="293"/>
      <c r="J42" s="293"/>
      <c r="K42" s="293"/>
      <c r="L42" s="293"/>
      <c r="M42" s="293"/>
      <c r="N42" s="297"/>
      <c r="O42" s="297"/>
    </row>
    <row r="43" spans="1:15" ht="26.25" customHeight="1">
      <c r="A43" s="293"/>
      <c r="B43" s="293"/>
      <c r="C43" s="293"/>
      <c r="D43" s="293"/>
      <c r="E43" s="293"/>
      <c r="F43" s="293"/>
      <c r="G43" s="293"/>
      <c r="H43" s="293"/>
      <c r="I43" s="293"/>
      <c r="J43" s="293"/>
      <c r="K43" s="293"/>
      <c r="L43" s="293"/>
      <c r="M43" s="293"/>
      <c r="N43" s="297"/>
      <c r="O43" s="297"/>
    </row>
    <row r="44" spans="1:15" ht="26.25" customHeight="1">
      <c r="A44" s="293"/>
      <c r="B44" s="293"/>
      <c r="C44" s="293"/>
      <c r="D44" s="293"/>
      <c r="E44" s="293"/>
      <c r="F44" s="293"/>
      <c r="G44" s="293"/>
      <c r="H44" s="293"/>
      <c r="I44" s="293"/>
      <c r="J44" s="293"/>
      <c r="K44" s="293"/>
      <c r="L44" s="293"/>
      <c r="M44" s="293"/>
      <c r="N44" s="297"/>
      <c r="O44" s="297"/>
    </row>
    <row r="45" spans="1:15" ht="26.25" customHeight="1">
      <c r="A45" s="293"/>
      <c r="B45" s="293"/>
      <c r="C45" s="293"/>
      <c r="D45" s="293"/>
      <c r="E45" s="293"/>
      <c r="F45" s="293"/>
      <c r="G45" s="293"/>
      <c r="H45" s="293"/>
      <c r="I45" s="293"/>
      <c r="J45" s="293"/>
      <c r="K45" s="293"/>
      <c r="L45" s="293"/>
      <c r="M45" s="293"/>
      <c r="N45" s="297"/>
      <c r="O45" s="297"/>
    </row>
    <row r="46" spans="1:15" ht="26.25" customHeight="1">
      <c r="A46" s="293"/>
      <c r="B46" s="293"/>
      <c r="C46" s="293"/>
      <c r="D46" s="293"/>
      <c r="E46" s="293"/>
      <c r="F46" s="293"/>
      <c r="G46" s="293"/>
      <c r="H46" s="293"/>
      <c r="I46" s="293"/>
      <c r="J46" s="293"/>
      <c r="K46" s="293"/>
      <c r="L46" s="293"/>
      <c r="M46" s="293"/>
      <c r="N46" s="297"/>
      <c r="O46" s="297"/>
    </row>
    <row r="47" spans="1:15" ht="26.25" customHeight="1">
      <c r="A47" s="293"/>
      <c r="B47" s="293"/>
      <c r="C47" s="293"/>
      <c r="D47" s="293"/>
      <c r="E47" s="293"/>
      <c r="F47" s="293"/>
      <c r="G47" s="293"/>
      <c r="H47" s="293"/>
      <c r="I47" s="293"/>
      <c r="J47" s="293"/>
      <c r="K47" s="293"/>
      <c r="L47" s="293"/>
      <c r="M47" s="293"/>
      <c r="N47" s="297"/>
      <c r="O47" s="297"/>
    </row>
    <row r="48" spans="1:15" ht="26.25" customHeight="1">
      <c r="A48" s="293"/>
      <c r="B48" s="293"/>
      <c r="C48" s="293"/>
      <c r="D48" s="293"/>
      <c r="E48" s="293"/>
      <c r="F48" s="293"/>
      <c r="G48" s="293"/>
      <c r="H48" s="293"/>
      <c r="I48" s="293"/>
      <c r="J48" s="293"/>
      <c r="K48" s="293"/>
      <c r="L48" s="293"/>
      <c r="M48" s="293"/>
      <c r="N48" s="297"/>
      <c r="O48" s="297"/>
    </row>
    <row r="49" spans="1:15" ht="26.25" customHeight="1">
      <c r="A49" s="293"/>
      <c r="B49" s="293"/>
      <c r="C49" s="293"/>
      <c r="D49" s="293"/>
      <c r="E49" s="293"/>
      <c r="F49" s="293"/>
      <c r="G49" s="293"/>
      <c r="H49" s="293"/>
      <c r="I49" s="293"/>
      <c r="J49" s="293"/>
      <c r="K49" s="293"/>
      <c r="L49" s="293"/>
      <c r="M49" s="293"/>
      <c r="N49" s="297"/>
      <c r="O49" s="297"/>
    </row>
    <row r="50" spans="1:15" ht="24">
      <c r="A50" s="293"/>
      <c r="B50" s="293"/>
      <c r="C50" s="293"/>
      <c r="D50" s="293"/>
      <c r="E50" s="293"/>
      <c r="F50" s="293"/>
      <c r="G50" s="293"/>
      <c r="H50" s="293"/>
      <c r="I50" s="293"/>
      <c r="J50" s="293"/>
      <c r="K50" s="293"/>
      <c r="L50" s="293"/>
      <c r="M50" s="282"/>
      <c r="N50" s="298"/>
      <c r="O50" s="298"/>
    </row>
    <row r="51" spans="1:15" ht="24">
      <c r="A51" s="282"/>
      <c r="B51" s="282"/>
      <c r="C51" s="282"/>
      <c r="D51" s="282"/>
      <c r="E51" s="282"/>
      <c r="F51" s="282"/>
      <c r="G51" s="282"/>
      <c r="H51" s="282"/>
      <c r="I51" s="282"/>
      <c r="J51" s="282"/>
      <c r="K51" s="282"/>
      <c r="L51" s="282"/>
      <c r="M51" s="282"/>
      <c r="N51" s="298"/>
      <c r="O51" s="298"/>
    </row>
    <row r="52" spans="1:15" ht="24">
      <c r="A52" s="282"/>
      <c r="B52" s="282"/>
      <c r="C52" s="282"/>
      <c r="D52" s="282"/>
      <c r="E52" s="282"/>
      <c r="F52" s="282"/>
      <c r="G52" s="282"/>
      <c r="H52" s="282"/>
      <c r="I52" s="282"/>
      <c r="J52" s="282"/>
      <c r="K52" s="282"/>
      <c r="L52" s="282"/>
      <c r="M52" s="282"/>
      <c r="N52" s="298"/>
      <c r="O52" s="298"/>
    </row>
    <row r="53" spans="1:15">
      <c r="A53" s="282"/>
      <c r="B53" s="282"/>
      <c r="C53" s="282"/>
      <c r="D53" s="282"/>
      <c r="E53" s="282"/>
      <c r="F53" s="282"/>
      <c r="G53" s="282"/>
      <c r="H53" s="282"/>
      <c r="I53" s="282"/>
      <c r="J53" s="282"/>
      <c r="K53" s="282"/>
      <c r="L53" s="282"/>
    </row>
  </sheetData>
  <sheetProtection selectLockedCells="1" selectUnlockedCells="1"/>
  <mergeCells count="9">
    <mergeCell ref="A17:M18"/>
    <mergeCell ref="A19:M20"/>
    <mergeCell ref="K29:M31"/>
    <mergeCell ref="F1:I1"/>
    <mergeCell ref="L2:M2"/>
    <mergeCell ref="K6:M6"/>
    <mergeCell ref="K7:M7"/>
    <mergeCell ref="K8:M8"/>
    <mergeCell ref="C14:L14"/>
  </mergeCells>
  <phoneticPr fontId="1"/>
  <pageMargins left="0.78740157480314965" right="0.59055118110236227" top="0.78740157480314965" bottom="0.98425196850393704" header="0.51181102362204722" footer="0.51181102362204722"/>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9B06-24CA-43DF-9694-4761C6AA1FFF}">
  <sheetPr>
    <tabColor rgb="FF92D050"/>
  </sheetPr>
  <dimension ref="A1:AJ35"/>
  <sheetViews>
    <sheetView showGridLines="0" tabSelected="1" view="pageBreakPreview" topLeftCell="B1" zoomScaleNormal="100" zoomScaleSheetLayoutView="100" workbookViewId="0">
      <selection activeCell="R2" sqref="R2:T2"/>
    </sheetView>
  </sheetViews>
  <sheetFormatPr defaultColWidth="9" defaultRowHeight="13.5"/>
  <cols>
    <col min="1" max="1" width="1.625" style="32" hidden="1" customWidth="1"/>
    <col min="2" max="26" width="2.125" style="32" customWidth="1"/>
    <col min="27" max="28" width="2.25" style="32" customWidth="1"/>
    <col min="29" max="29" width="2.375" style="32" customWidth="1"/>
    <col min="30" max="35" width="2.625" style="32" customWidth="1"/>
    <col min="36" max="36" width="1.625" style="32" customWidth="1"/>
    <col min="37" max="37" width="9" style="32"/>
    <col min="38" max="59" width="2.625" style="32" customWidth="1"/>
    <col min="60" max="16384" width="9" style="32"/>
  </cols>
  <sheetData>
    <row r="1" spans="1:36" ht="23.1"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3.1" customHeight="1">
      <c r="A2" s="3"/>
      <c r="B2" s="3"/>
      <c r="C2" s="3"/>
      <c r="D2" s="3"/>
      <c r="E2" s="3"/>
      <c r="F2" s="3"/>
      <c r="G2" s="3"/>
      <c r="H2" s="3"/>
      <c r="I2" s="3"/>
      <c r="J2" s="3"/>
      <c r="K2" s="3"/>
      <c r="L2" s="3"/>
      <c r="M2" s="3"/>
      <c r="N2" s="557" t="s">
        <v>160</v>
      </c>
      <c r="O2" s="557"/>
      <c r="P2" s="557"/>
      <c r="Q2" s="557"/>
      <c r="R2" s="1636">
        <v>8</v>
      </c>
      <c r="S2" s="1636"/>
      <c r="T2" s="1636"/>
      <c r="U2" s="557" t="s">
        <v>161</v>
      </c>
      <c r="V2" s="557"/>
      <c r="W2" s="557"/>
      <c r="X2" s="557"/>
      <c r="Y2" s="3"/>
      <c r="Z2" s="3"/>
      <c r="AA2" s="3"/>
      <c r="AB2" s="3"/>
      <c r="AC2" s="3"/>
      <c r="AD2" s="3"/>
      <c r="AE2" s="3"/>
      <c r="AF2" s="3"/>
      <c r="AG2" s="3"/>
      <c r="AH2" s="3"/>
      <c r="AI2" s="3"/>
      <c r="AJ2" s="3"/>
    </row>
    <row r="3" spans="1:36" ht="23.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23.1" customHeight="1">
      <c r="A4" s="3"/>
      <c r="B4" s="3"/>
      <c r="C4" s="557" t="s">
        <v>211</v>
      </c>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row>
    <row r="5" spans="1:36" ht="23.1" customHeight="1" thickBot="1">
      <c r="A5" s="5"/>
      <c r="B5" s="5"/>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4.1" customHeight="1">
      <c r="A6" s="5"/>
      <c r="B6" s="5"/>
      <c r="C6" s="4"/>
      <c r="D6" s="548" t="s">
        <v>512</v>
      </c>
      <c r="E6" s="558"/>
      <c r="F6" s="558"/>
      <c r="G6" s="558"/>
      <c r="H6" s="558"/>
      <c r="I6" s="558"/>
      <c r="J6" s="558"/>
      <c r="K6" s="559"/>
      <c r="L6" s="513" ph="1"/>
      <c r="M6" s="514"/>
      <c r="N6" s="514"/>
      <c r="O6" s="514"/>
      <c r="P6" s="514"/>
      <c r="Q6" s="514"/>
      <c r="R6" s="514"/>
      <c r="S6" s="514"/>
      <c r="T6" s="514"/>
      <c r="U6" s="514"/>
      <c r="V6" s="514"/>
      <c r="W6" s="514"/>
      <c r="X6" s="514"/>
      <c r="Y6" s="514"/>
      <c r="Z6" s="514"/>
      <c r="AA6" s="554" t="s">
        <v>162</v>
      </c>
      <c r="AB6" s="555"/>
      <c r="AC6" s="555"/>
      <c r="AD6" s="555"/>
      <c r="AE6" s="555"/>
      <c r="AF6" s="555"/>
      <c r="AG6" s="555"/>
      <c r="AH6" s="555"/>
      <c r="AI6" s="555"/>
      <c r="AJ6" s="556"/>
    </row>
    <row r="7" spans="1:36" ht="18" customHeight="1">
      <c r="A7" s="5"/>
      <c r="B7" s="5"/>
      <c r="C7" s="4"/>
      <c r="D7" s="560"/>
      <c r="E7" s="561"/>
      <c r="F7" s="561"/>
      <c r="G7" s="561"/>
      <c r="H7" s="561"/>
      <c r="I7" s="561"/>
      <c r="J7" s="561"/>
      <c r="K7" s="562"/>
      <c r="L7" s="515" ph="1"/>
      <c r="M7" s="516"/>
      <c r="N7" s="516"/>
      <c r="O7" s="516"/>
      <c r="P7" s="516"/>
      <c r="Q7" s="516"/>
      <c r="R7" s="516"/>
      <c r="S7" s="516"/>
      <c r="T7" s="516"/>
      <c r="U7" s="516"/>
      <c r="V7" s="516"/>
      <c r="W7" s="516"/>
      <c r="X7" s="516"/>
      <c r="Y7" s="516"/>
      <c r="Z7" s="516"/>
      <c r="AA7" s="522" t="s">
        <v>163</v>
      </c>
      <c r="AB7" s="523"/>
      <c r="AC7" s="524" ph="1"/>
      <c r="AD7" s="525" ph="1"/>
      <c r="AE7" s="525" ph="1"/>
      <c r="AF7" s="525" ph="1"/>
      <c r="AG7" s="525" ph="1"/>
      <c r="AH7" s="525" ph="1"/>
      <c r="AI7" s="525" ph="1"/>
      <c r="AJ7" s="526" ph="1"/>
    </row>
    <row r="8" spans="1:36" ht="18" customHeight="1" thickBot="1">
      <c r="A8" s="5"/>
      <c r="B8" s="5"/>
      <c r="C8" s="4"/>
      <c r="D8" s="563"/>
      <c r="E8" s="564"/>
      <c r="F8" s="564"/>
      <c r="G8" s="564"/>
      <c r="H8" s="564"/>
      <c r="I8" s="564"/>
      <c r="J8" s="564"/>
      <c r="K8" s="565"/>
      <c r="L8" s="517"/>
      <c r="M8" s="518"/>
      <c r="N8" s="518"/>
      <c r="O8" s="518"/>
      <c r="P8" s="518"/>
      <c r="Q8" s="518"/>
      <c r="R8" s="518"/>
      <c r="S8" s="518"/>
      <c r="T8" s="518"/>
      <c r="U8" s="518"/>
      <c r="V8" s="518"/>
      <c r="W8" s="518"/>
      <c r="X8" s="518"/>
      <c r="Y8" s="518"/>
      <c r="Z8" s="518"/>
      <c r="AA8" s="527" t="s">
        <v>164</v>
      </c>
      <c r="AB8" s="528"/>
      <c r="AC8" s="529" ph="1"/>
      <c r="AD8" s="530" ph="1"/>
      <c r="AE8" s="530" ph="1"/>
      <c r="AF8" s="530" ph="1"/>
      <c r="AG8" s="530" ph="1"/>
      <c r="AH8" s="530" ph="1"/>
      <c r="AI8" s="530" ph="1"/>
      <c r="AJ8" s="531" ph="1"/>
    </row>
    <row r="9" spans="1:36" ht="14.1" customHeight="1">
      <c r="A9" s="5"/>
      <c r="B9" s="5"/>
      <c r="C9" s="4"/>
      <c r="D9" s="548" t="s">
        <v>317</v>
      </c>
      <c r="E9" s="549"/>
      <c r="F9" s="549"/>
      <c r="G9" s="549"/>
      <c r="H9" s="549"/>
      <c r="I9" s="549"/>
      <c r="J9" s="549"/>
      <c r="K9" s="550"/>
      <c r="L9" s="513"/>
      <c r="M9" s="514"/>
      <c r="N9" s="514"/>
      <c r="O9" s="514"/>
      <c r="P9" s="514"/>
      <c r="Q9" s="514"/>
      <c r="R9" s="514"/>
      <c r="S9" s="514"/>
      <c r="T9" s="514"/>
      <c r="U9" s="514"/>
      <c r="V9" s="514"/>
      <c r="W9" s="514"/>
      <c r="X9" s="514"/>
      <c r="Y9" s="514"/>
      <c r="Z9" s="514"/>
      <c r="AA9" s="519" t="s">
        <v>165</v>
      </c>
      <c r="AB9" s="520"/>
      <c r="AC9" s="520"/>
      <c r="AD9" s="520"/>
      <c r="AE9" s="520"/>
      <c r="AF9" s="520"/>
      <c r="AG9" s="520"/>
      <c r="AH9" s="520"/>
      <c r="AI9" s="520"/>
      <c r="AJ9" s="521"/>
    </row>
    <row r="10" spans="1:36" ht="30" customHeight="1" thickBot="1">
      <c r="A10" s="5"/>
      <c r="B10" s="5"/>
      <c r="C10" s="4"/>
      <c r="D10" s="551"/>
      <c r="E10" s="552"/>
      <c r="F10" s="552"/>
      <c r="G10" s="552"/>
      <c r="H10" s="552"/>
      <c r="I10" s="552"/>
      <c r="J10" s="552"/>
      <c r="K10" s="553"/>
      <c r="L10" s="517"/>
      <c r="M10" s="518"/>
      <c r="N10" s="518"/>
      <c r="O10" s="518"/>
      <c r="P10" s="518"/>
      <c r="Q10" s="518"/>
      <c r="R10" s="518"/>
      <c r="S10" s="518"/>
      <c r="T10" s="518"/>
      <c r="U10" s="518"/>
      <c r="V10" s="518"/>
      <c r="W10" s="518"/>
      <c r="X10" s="518"/>
      <c r="Y10" s="518"/>
      <c r="Z10" s="518"/>
      <c r="AA10" s="532"/>
      <c r="AB10" s="533"/>
      <c r="AC10" s="533"/>
      <c r="AD10" s="533"/>
      <c r="AE10" s="533"/>
      <c r="AF10" s="533"/>
      <c r="AG10" s="533"/>
      <c r="AH10" s="533"/>
      <c r="AI10" s="533"/>
      <c r="AJ10" s="534"/>
    </row>
    <row r="11" spans="1:36" ht="14.1" customHeight="1" thickBot="1">
      <c r="A11" s="5"/>
      <c r="B11" s="5"/>
      <c r="C11" s="4"/>
      <c r="D11" s="7"/>
      <c r="E11" s="7"/>
      <c r="F11" s="7"/>
      <c r="G11" s="7"/>
      <c r="H11" s="7"/>
      <c r="I11" s="7"/>
      <c r="J11" s="7"/>
      <c r="K11" s="7"/>
      <c r="L11" s="8"/>
      <c r="M11" s="8"/>
      <c r="N11" s="8"/>
      <c r="O11" s="8"/>
      <c r="P11" s="8"/>
      <c r="Q11" s="8"/>
      <c r="R11" s="8"/>
      <c r="S11" s="8"/>
      <c r="T11" s="8"/>
      <c r="U11" s="8"/>
      <c r="V11" s="8"/>
      <c r="W11" s="8"/>
      <c r="X11" s="8"/>
      <c r="Y11" s="8"/>
      <c r="Z11" s="8"/>
      <c r="AA11" s="8"/>
      <c r="AB11" s="8"/>
      <c r="AC11" s="9"/>
      <c r="AD11" s="9"/>
      <c r="AE11" s="9"/>
      <c r="AF11" s="9"/>
      <c r="AG11" s="9"/>
      <c r="AH11" s="9"/>
      <c r="AI11" s="9"/>
      <c r="AJ11" s="9"/>
    </row>
    <row r="12" spans="1:36" ht="14.1" customHeight="1">
      <c r="A12" s="5"/>
      <c r="B12" s="5"/>
      <c r="C12" s="4"/>
      <c r="D12" s="548" t="s">
        <v>511</v>
      </c>
      <c r="E12" s="549"/>
      <c r="F12" s="549"/>
      <c r="G12" s="549"/>
      <c r="H12" s="549"/>
      <c r="I12" s="549"/>
      <c r="J12" s="549"/>
      <c r="K12" s="550"/>
      <c r="L12" s="541" ph="1"/>
      <c r="M12" s="542"/>
      <c r="N12" s="542"/>
      <c r="O12" s="542"/>
      <c r="P12" s="542"/>
      <c r="Q12" s="542"/>
      <c r="R12" s="542"/>
      <c r="S12" s="542"/>
      <c r="T12" s="542"/>
      <c r="U12" s="542"/>
      <c r="V12" s="542"/>
      <c r="W12" s="542"/>
      <c r="X12" s="542"/>
      <c r="Y12" s="542"/>
      <c r="Z12" s="542"/>
      <c r="AA12" s="554" t="s">
        <v>166</v>
      </c>
      <c r="AB12" s="555"/>
      <c r="AC12" s="555"/>
      <c r="AD12" s="555"/>
      <c r="AE12" s="555"/>
      <c r="AF12" s="555"/>
      <c r="AG12" s="555"/>
      <c r="AH12" s="555"/>
      <c r="AI12" s="555"/>
      <c r="AJ12" s="556"/>
    </row>
    <row r="13" spans="1:36" ht="30" customHeight="1" thickBot="1">
      <c r="A13" s="5"/>
      <c r="B13" s="5"/>
      <c r="C13" s="4"/>
      <c r="D13" s="551"/>
      <c r="E13" s="552"/>
      <c r="F13" s="552"/>
      <c r="G13" s="552"/>
      <c r="H13" s="552"/>
      <c r="I13" s="552"/>
      <c r="J13" s="552"/>
      <c r="K13" s="553"/>
      <c r="L13" s="543"/>
      <c r="M13" s="544"/>
      <c r="N13" s="544"/>
      <c r="O13" s="544"/>
      <c r="P13" s="544"/>
      <c r="Q13" s="544"/>
      <c r="R13" s="544"/>
      <c r="S13" s="544"/>
      <c r="T13" s="544"/>
      <c r="U13" s="544"/>
      <c r="V13" s="544"/>
      <c r="W13" s="544"/>
      <c r="X13" s="544"/>
      <c r="Y13" s="544"/>
      <c r="Z13" s="544"/>
      <c r="AA13" s="545"/>
      <c r="AB13" s="546"/>
      <c r="AC13" s="546"/>
      <c r="AD13" s="546"/>
      <c r="AE13" s="546"/>
      <c r="AF13" s="546"/>
      <c r="AG13" s="546"/>
      <c r="AH13" s="546"/>
      <c r="AI13" s="546"/>
      <c r="AJ13" s="547"/>
    </row>
    <row r="14" spans="1:36" ht="13.5" customHeight="1">
      <c r="A14" s="5"/>
      <c r="B14" s="5"/>
      <c r="C14" s="4"/>
      <c r="D14" s="535" t="s">
        <v>167</v>
      </c>
      <c r="E14" s="536"/>
      <c r="F14" s="536"/>
      <c r="G14" s="536"/>
      <c r="H14" s="536"/>
      <c r="I14" s="536"/>
      <c r="J14" s="536"/>
      <c r="K14" s="537"/>
      <c r="L14" s="541"/>
      <c r="M14" s="542"/>
      <c r="N14" s="542"/>
      <c r="O14" s="542"/>
      <c r="P14" s="542"/>
      <c r="Q14" s="542"/>
      <c r="R14" s="542"/>
      <c r="S14" s="542"/>
      <c r="T14" s="542"/>
      <c r="U14" s="542"/>
      <c r="V14" s="542"/>
      <c r="W14" s="542"/>
      <c r="X14" s="542"/>
      <c r="Y14" s="542"/>
      <c r="Z14" s="542"/>
      <c r="AA14" s="519" t="s">
        <v>168</v>
      </c>
      <c r="AB14" s="520"/>
      <c r="AC14" s="520"/>
      <c r="AD14" s="520"/>
      <c r="AE14" s="520"/>
      <c r="AF14" s="520"/>
      <c r="AG14" s="520"/>
      <c r="AH14" s="520"/>
      <c r="AI14" s="520"/>
      <c r="AJ14" s="521"/>
    </row>
    <row r="15" spans="1:36" ht="30" customHeight="1" thickBot="1">
      <c r="A15" s="5"/>
      <c r="B15" s="5"/>
      <c r="C15" s="4"/>
      <c r="D15" s="538"/>
      <c r="E15" s="539"/>
      <c r="F15" s="539"/>
      <c r="G15" s="539"/>
      <c r="H15" s="539"/>
      <c r="I15" s="539"/>
      <c r="J15" s="539"/>
      <c r="K15" s="540"/>
      <c r="L15" s="543"/>
      <c r="M15" s="544"/>
      <c r="N15" s="544"/>
      <c r="O15" s="544"/>
      <c r="P15" s="544"/>
      <c r="Q15" s="544"/>
      <c r="R15" s="544"/>
      <c r="S15" s="544"/>
      <c r="T15" s="544"/>
      <c r="U15" s="544"/>
      <c r="V15" s="544"/>
      <c r="W15" s="544"/>
      <c r="X15" s="544"/>
      <c r="Y15" s="544"/>
      <c r="Z15" s="544"/>
      <c r="AA15" s="545"/>
      <c r="AB15" s="546"/>
      <c r="AC15" s="546"/>
      <c r="AD15" s="546"/>
      <c r="AE15" s="546"/>
      <c r="AF15" s="546"/>
      <c r="AG15" s="546"/>
      <c r="AH15" s="546"/>
      <c r="AI15" s="546"/>
      <c r="AJ15" s="547"/>
    </row>
    <row r="16" spans="1:36" ht="14.1" customHeight="1">
      <c r="A16" s="5"/>
      <c r="B16" s="5"/>
      <c r="C16" s="4"/>
      <c r="D16" s="504" t="s">
        <v>169</v>
      </c>
      <c r="E16" s="505"/>
      <c r="F16" s="505"/>
      <c r="G16" s="505"/>
      <c r="H16" s="505"/>
      <c r="I16" s="505"/>
      <c r="J16" s="505"/>
      <c r="K16" s="506"/>
      <c r="L16" s="513"/>
      <c r="M16" s="514"/>
      <c r="N16" s="514"/>
      <c r="O16" s="514"/>
      <c r="P16" s="514"/>
      <c r="Q16" s="514"/>
      <c r="R16" s="514"/>
      <c r="S16" s="514"/>
      <c r="T16" s="514"/>
      <c r="U16" s="514"/>
      <c r="V16" s="514"/>
      <c r="W16" s="514"/>
      <c r="X16" s="514"/>
      <c r="Y16" s="514"/>
      <c r="Z16" s="514"/>
      <c r="AA16" s="519" t="s">
        <v>170</v>
      </c>
      <c r="AB16" s="520"/>
      <c r="AC16" s="520"/>
      <c r="AD16" s="520"/>
      <c r="AE16" s="520"/>
      <c r="AF16" s="520"/>
      <c r="AG16" s="520"/>
      <c r="AH16" s="520"/>
      <c r="AI16" s="520"/>
      <c r="AJ16" s="521"/>
    </row>
    <row r="17" spans="1:36" ht="18" customHeight="1">
      <c r="A17" s="5"/>
      <c r="B17" s="5"/>
      <c r="C17" s="4"/>
      <c r="D17" s="507"/>
      <c r="E17" s="508"/>
      <c r="F17" s="508"/>
      <c r="G17" s="508"/>
      <c r="H17" s="508"/>
      <c r="I17" s="508"/>
      <c r="J17" s="508"/>
      <c r="K17" s="509"/>
      <c r="L17" s="515"/>
      <c r="M17" s="516"/>
      <c r="N17" s="516"/>
      <c r="O17" s="516"/>
      <c r="P17" s="516"/>
      <c r="Q17" s="516"/>
      <c r="R17" s="516"/>
      <c r="S17" s="516"/>
      <c r="T17" s="516"/>
      <c r="U17" s="516"/>
      <c r="V17" s="516"/>
      <c r="W17" s="516"/>
      <c r="X17" s="516"/>
      <c r="Y17" s="516"/>
      <c r="Z17" s="516"/>
      <c r="AA17" s="522" t="s">
        <v>163</v>
      </c>
      <c r="AB17" s="523"/>
      <c r="AC17" s="524" ph="1"/>
      <c r="AD17" s="525" ph="1"/>
      <c r="AE17" s="525" ph="1"/>
      <c r="AF17" s="525" ph="1"/>
      <c r="AG17" s="525" ph="1"/>
      <c r="AH17" s="525" ph="1"/>
      <c r="AI17" s="525" ph="1"/>
      <c r="AJ17" s="526" ph="1"/>
    </row>
    <row r="18" spans="1:36" ht="18" customHeight="1" thickBot="1">
      <c r="A18" s="5"/>
      <c r="B18" s="5"/>
      <c r="C18" s="4"/>
      <c r="D18" s="510"/>
      <c r="E18" s="511"/>
      <c r="F18" s="511"/>
      <c r="G18" s="511"/>
      <c r="H18" s="511"/>
      <c r="I18" s="511"/>
      <c r="J18" s="511"/>
      <c r="K18" s="512"/>
      <c r="L18" s="517"/>
      <c r="M18" s="518"/>
      <c r="N18" s="518"/>
      <c r="O18" s="518"/>
      <c r="P18" s="518"/>
      <c r="Q18" s="518"/>
      <c r="R18" s="518"/>
      <c r="S18" s="518"/>
      <c r="T18" s="518"/>
      <c r="U18" s="518"/>
      <c r="V18" s="518"/>
      <c r="W18" s="518"/>
      <c r="X18" s="518"/>
      <c r="Y18" s="518"/>
      <c r="Z18" s="518"/>
      <c r="AA18" s="527" t="s">
        <v>164</v>
      </c>
      <c r="AB18" s="528"/>
      <c r="AC18" s="529" ph="1"/>
      <c r="AD18" s="530" ph="1"/>
      <c r="AE18" s="530" ph="1"/>
      <c r="AF18" s="530" ph="1"/>
      <c r="AG18" s="530" ph="1"/>
      <c r="AH18" s="530" ph="1"/>
      <c r="AI18" s="530" ph="1"/>
      <c r="AJ18" s="531" ph="1"/>
    </row>
    <row r="19" spans="1:36" ht="23.1" customHeight="1" thickBot="1">
      <c r="A19" s="5"/>
      <c r="B19" s="5"/>
      <c r="C19" s="4"/>
      <c r="D19" s="10"/>
      <c r="E19" s="10"/>
      <c r="F19" s="10"/>
      <c r="G19" s="10"/>
      <c r="H19" s="10"/>
      <c r="I19" s="10"/>
      <c r="J19" s="10"/>
      <c r="K19" s="10"/>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ht="30" customHeight="1">
      <c r="A20" s="5"/>
      <c r="B20" s="12"/>
      <c r="C20" s="4"/>
      <c r="Q20" s="13"/>
      <c r="R20" s="498" t="s">
        <v>171</v>
      </c>
      <c r="S20" s="498"/>
      <c r="T20" s="498"/>
      <c r="U20" s="498"/>
      <c r="V20" s="498"/>
      <c r="W20" s="498"/>
      <c r="X20" s="498"/>
      <c r="Y20" s="498"/>
      <c r="Z20" s="14"/>
      <c r="AA20" s="499"/>
      <c r="AB20" s="500"/>
      <c r="AC20" s="500"/>
      <c r="AD20" s="500"/>
      <c r="AE20" s="6" t="s">
        <v>172</v>
      </c>
      <c r="AF20" s="15"/>
      <c r="AG20" s="6" t="s">
        <v>173</v>
      </c>
      <c r="AH20" s="15"/>
      <c r="AI20" s="6" t="s">
        <v>174</v>
      </c>
      <c r="AJ20" s="16"/>
    </row>
    <row r="21" spans="1:36" ht="30" customHeight="1">
      <c r="A21" s="5"/>
      <c r="B21" s="5"/>
      <c r="C21" s="4"/>
      <c r="Q21" s="17"/>
      <c r="R21" s="501" t="s">
        <v>175</v>
      </c>
      <c r="S21" s="501"/>
      <c r="T21" s="501"/>
      <c r="U21" s="501"/>
      <c r="V21" s="501"/>
      <c r="W21" s="501"/>
      <c r="X21" s="501"/>
      <c r="Y21" s="501"/>
      <c r="Z21" s="18"/>
      <c r="AA21" s="502"/>
      <c r="AB21" s="503"/>
      <c r="AC21" s="503"/>
      <c r="AD21" s="503"/>
      <c r="AE21" s="19" t="s">
        <v>172</v>
      </c>
      <c r="AF21" s="20"/>
      <c r="AG21" s="19" t="s">
        <v>173</v>
      </c>
      <c r="AH21" s="20"/>
      <c r="AI21" s="19" t="s">
        <v>174</v>
      </c>
      <c r="AJ21" s="21"/>
    </row>
    <row r="22" spans="1:36" ht="30" customHeight="1" thickBot="1">
      <c r="A22" s="5"/>
      <c r="B22" s="5"/>
      <c r="C22" s="4"/>
      <c r="Q22" s="22"/>
      <c r="R22" s="484" t="s">
        <v>176</v>
      </c>
      <c r="S22" s="484"/>
      <c r="T22" s="484"/>
      <c r="U22" s="484"/>
      <c r="V22" s="484"/>
      <c r="W22" s="484"/>
      <c r="X22" s="484"/>
      <c r="Y22" s="484"/>
      <c r="Z22" s="23"/>
      <c r="AA22" s="485"/>
      <c r="AB22" s="486"/>
      <c r="AC22" s="486"/>
      <c r="AD22" s="486"/>
      <c r="AE22" s="24" t="s">
        <v>172</v>
      </c>
      <c r="AF22" s="25"/>
      <c r="AG22" s="24" t="s">
        <v>173</v>
      </c>
      <c r="AH22" s="25"/>
      <c r="AI22" s="24" t="s">
        <v>174</v>
      </c>
      <c r="AJ22" s="26"/>
    </row>
    <row r="23" spans="1:36" ht="15" customHeight="1" thickTop="1">
      <c r="A23" s="5"/>
      <c r="B23" s="5"/>
      <c r="C23" s="4"/>
      <c r="Q23" s="487" t="s">
        <v>177</v>
      </c>
      <c r="R23" s="488"/>
      <c r="S23" s="491" t="s">
        <v>178</v>
      </c>
      <c r="T23" s="491"/>
      <c r="U23" s="491"/>
      <c r="V23" s="491"/>
      <c r="W23" s="492"/>
      <c r="X23" s="481"/>
      <c r="Y23" s="482"/>
      <c r="Z23" s="472" t="s">
        <v>179</v>
      </c>
      <c r="AA23" s="472" t="s">
        <v>180</v>
      </c>
      <c r="AB23" s="496"/>
      <c r="AC23" s="496"/>
      <c r="AD23" s="496"/>
      <c r="AE23" s="472" t="s">
        <v>172</v>
      </c>
      <c r="AF23" s="470"/>
      <c r="AG23" s="472" t="s">
        <v>173</v>
      </c>
      <c r="AH23" s="470"/>
      <c r="AI23" s="472" t="s">
        <v>174</v>
      </c>
      <c r="AJ23" s="465" t="s">
        <v>181</v>
      </c>
    </row>
    <row r="24" spans="1:36" ht="15" customHeight="1">
      <c r="A24" s="5"/>
      <c r="B24" s="5"/>
      <c r="C24" s="4"/>
      <c r="Q24" s="489"/>
      <c r="R24" s="490"/>
      <c r="S24" s="474" t="s">
        <v>182</v>
      </c>
      <c r="T24" s="475"/>
      <c r="U24" s="475"/>
      <c r="V24" s="475"/>
      <c r="W24" s="476"/>
      <c r="X24" s="493"/>
      <c r="Y24" s="494"/>
      <c r="Z24" s="495"/>
      <c r="AA24" s="495"/>
      <c r="AB24" s="497"/>
      <c r="AC24" s="497"/>
      <c r="AD24" s="497"/>
      <c r="AE24" s="495"/>
      <c r="AF24" s="497"/>
      <c r="AG24" s="495"/>
      <c r="AH24" s="497"/>
      <c r="AI24" s="495"/>
      <c r="AJ24" s="483"/>
    </row>
    <row r="25" spans="1:36" ht="15" customHeight="1">
      <c r="Q25" s="489"/>
      <c r="R25" s="490"/>
      <c r="S25" s="477" t="s">
        <v>183</v>
      </c>
      <c r="T25" s="477"/>
      <c r="U25" s="477"/>
      <c r="V25" s="477"/>
      <c r="W25" s="478"/>
      <c r="X25" s="479"/>
      <c r="Y25" s="480"/>
      <c r="Z25" s="471" t="s">
        <v>179</v>
      </c>
      <c r="AA25" s="471" t="s">
        <v>180</v>
      </c>
      <c r="AB25" s="469"/>
      <c r="AC25" s="469"/>
      <c r="AD25" s="469"/>
      <c r="AE25" s="471" t="s">
        <v>172</v>
      </c>
      <c r="AF25" s="469"/>
      <c r="AG25" s="471" t="s">
        <v>173</v>
      </c>
      <c r="AH25" s="469"/>
      <c r="AI25" s="471" t="s">
        <v>174</v>
      </c>
      <c r="AJ25" s="464" t="s">
        <v>181</v>
      </c>
    </row>
    <row r="26" spans="1:36" ht="15" customHeight="1" thickBot="1">
      <c r="Q26" s="489"/>
      <c r="R26" s="490"/>
      <c r="S26" s="466" t="s">
        <v>182</v>
      </c>
      <c r="T26" s="467"/>
      <c r="U26" s="467"/>
      <c r="V26" s="467"/>
      <c r="W26" s="468"/>
      <c r="X26" s="481"/>
      <c r="Y26" s="482"/>
      <c r="Z26" s="472"/>
      <c r="AA26" s="472"/>
      <c r="AB26" s="470"/>
      <c r="AC26" s="470"/>
      <c r="AD26" s="470"/>
      <c r="AE26" s="472"/>
      <c r="AF26" s="470"/>
      <c r="AG26" s="472"/>
      <c r="AH26" s="470"/>
      <c r="AI26" s="472"/>
      <c r="AJ26" s="465"/>
    </row>
    <row r="27" spans="1:36" ht="15" customHeight="1">
      <c r="Q27" s="27"/>
      <c r="R27" s="27"/>
      <c r="S27" s="28"/>
      <c r="T27" s="28"/>
      <c r="U27" s="28"/>
      <c r="V27" s="28"/>
      <c r="W27" s="28"/>
      <c r="X27" s="29"/>
      <c r="Y27" s="29"/>
      <c r="Z27" s="30"/>
      <c r="AA27" s="30"/>
      <c r="AB27" s="31"/>
      <c r="AC27" s="31"/>
      <c r="AD27" s="31"/>
      <c r="AE27" s="30"/>
      <c r="AF27" s="31"/>
      <c r="AG27" s="30"/>
      <c r="AH27" s="31"/>
      <c r="AI27" s="30"/>
      <c r="AJ27" s="30"/>
    </row>
    <row r="28" spans="1:36" customFormat="1" ht="20.100000000000001" customHeight="1">
      <c r="E28" s="67" t="s">
        <v>184</v>
      </c>
      <c r="F28" s="473" t="s">
        <v>185</v>
      </c>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66"/>
    </row>
    <row r="29" spans="1:36" customFormat="1" ht="20.100000000000001" customHeight="1">
      <c r="E29" s="68"/>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66"/>
    </row>
    <row r="30" spans="1:36" customFormat="1" ht="20.100000000000001" customHeight="1">
      <c r="E30" s="67" t="s">
        <v>184</v>
      </c>
      <c r="F30" s="473" t="s">
        <v>186</v>
      </c>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66"/>
    </row>
    <row r="31" spans="1:36" customFormat="1" ht="20.100000000000001" customHeight="1">
      <c r="E31" s="68"/>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66"/>
    </row>
    <row r="32" spans="1:36" customFormat="1" ht="15" customHeight="1">
      <c r="E32" s="68"/>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66"/>
    </row>
    <row r="33" spans="5:36" customFormat="1" ht="10.5" customHeight="1" thickBot="1"/>
    <row r="34" spans="5:36" customFormat="1" ht="27.95" customHeight="1">
      <c r="E34" s="452" t="s">
        <v>513</v>
      </c>
      <c r="F34" s="453"/>
      <c r="G34" s="453"/>
      <c r="H34" s="453"/>
      <c r="I34" s="453"/>
      <c r="J34" s="453"/>
      <c r="K34" s="453"/>
      <c r="L34" s="453"/>
      <c r="M34" s="453"/>
      <c r="N34" s="453"/>
      <c r="O34" s="453"/>
      <c r="P34" s="453"/>
      <c r="Q34" s="453"/>
      <c r="R34" s="453"/>
      <c r="S34" s="454"/>
      <c r="Z34" s="458" t="s">
        <v>509</v>
      </c>
      <c r="AA34" s="459"/>
      <c r="AB34" s="459"/>
      <c r="AC34" s="459"/>
      <c r="AD34" s="459"/>
      <c r="AE34" s="459"/>
      <c r="AF34" s="459"/>
      <c r="AG34" s="459"/>
      <c r="AH34" s="459"/>
      <c r="AI34" s="459"/>
      <c r="AJ34" s="460"/>
    </row>
    <row r="35" spans="5:36" customFormat="1" ht="27.95" customHeight="1" thickBot="1">
      <c r="E35" s="455"/>
      <c r="F35" s="456"/>
      <c r="G35" s="456"/>
      <c r="H35" s="456"/>
      <c r="I35" s="456"/>
      <c r="J35" s="456"/>
      <c r="K35" s="456"/>
      <c r="L35" s="456"/>
      <c r="M35" s="456"/>
      <c r="N35" s="456"/>
      <c r="O35" s="456"/>
      <c r="P35" s="456"/>
      <c r="Q35" s="456"/>
      <c r="R35" s="456"/>
      <c r="S35" s="457"/>
      <c r="Z35" s="461" ph="1"/>
      <c r="AA35" s="462" ph="1"/>
      <c r="AB35" s="462" ph="1"/>
      <c r="AC35" s="462" ph="1"/>
      <c r="AD35" s="462" ph="1"/>
      <c r="AE35" s="462" ph="1"/>
      <c r="AF35" s="462" ph="1"/>
      <c r="AG35" s="462" ph="1"/>
      <c r="AH35" s="462" ph="1"/>
      <c r="AI35" s="462" ph="1"/>
      <c r="AJ35" s="463" ph="1"/>
    </row>
  </sheetData>
  <sheetProtection selectLockedCells="1"/>
  <mergeCells count="71">
    <mergeCell ref="N2:Q2"/>
    <mergeCell ref="R2:T2"/>
    <mergeCell ref="U2:X2"/>
    <mergeCell ref="C4:AJ4"/>
    <mergeCell ref="D6:K8"/>
    <mergeCell ref="L6:Z8"/>
    <mergeCell ref="AA6:AJ6"/>
    <mergeCell ref="AA7:AB7"/>
    <mergeCell ref="AC7:AJ7"/>
    <mergeCell ref="AA8:AB8"/>
    <mergeCell ref="AC8:AJ8"/>
    <mergeCell ref="L9:Z10"/>
    <mergeCell ref="AA9:AJ9"/>
    <mergeCell ref="AA10:AJ10"/>
    <mergeCell ref="D14:K15"/>
    <mergeCell ref="L14:Z15"/>
    <mergeCell ref="AA14:AJ14"/>
    <mergeCell ref="AA15:AJ15"/>
    <mergeCell ref="D12:K13"/>
    <mergeCell ref="L12:Z13"/>
    <mergeCell ref="AA12:AJ12"/>
    <mergeCell ref="AA13:AJ13"/>
    <mergeCell ref="D9:K10"/>
    <mergeCell ref="D16:K18"/>
    <mergeCell ref="L16:Z18"/>
    <mergeCell ref="AA16:AJ16"/>
    <mergeCell ref="AA17:AB17"/>
    <mergeCell ref="AC17:AJ17"/>
    <mergeCell ref="AA18:AB18"/>
    <mergeCell ref="AC18:AJ18"/>
    <mergeCell ref="R20:Y20"/>
    <mergeCell ref="AA20:AB20"/>
    <mergeCell ref="AC20:AD20"/>
    <mergeCell ref="R21:Y21"/>
    <mergeCell ref="AA21:AB21"/>
    <mergeCell ref="AC21:AD21"/>
    <mergeCell ref="AJ23:AJ24"/>
    <mergeCell ref="R22:Y22"/>
    <mergeCell ref="AA22:AB22"/>
    <mergeCell ref="AC22:AD22"/>
    <mergeCell ref="Q23:R26"/>
    <mergeCell ref="S23:W23"/>
    <mergeCell ref="X23:Y24"/>
    <mergeCell ref="Z23:Z24"/>
    <mergeCell ref="AA23:AA24"/>
    <mergeCell ref="AB23:AC24"/>
    <mergeCell ref="AD23:AD24"/>
    <mergeCell ref="AE23:AE24"/>
    <mergeCell ref="AF23:AF24"/>
    <mergeCell ref="AG23:AG24"/>
    <mergeCell ref="AH23:AH24"/>
    <mergeCell ref="AI23:AI24"/>
    <mergeCell ref="S24:W24"/>
    <mergeCell ref="S25:W25"/>
    <mergeCell ref="X25:Y26"/>
    <mergeCell ref="Z25:Z26"/>
    <mergeCell ref="AA25:AA26"/>
    <mergeCell ref="E34:S35"/>
    <mergeCell ref="Z34:AJ34"/>
    <mergeCell ref="Z35:AJ35"/>
    <mergeCell ref="AJ25:AJ26"/>
    <mergeCell ref="S26:W26"/>
    <mergeCell ref="AD25:AD26"/>
    <mergeCell ref="AE25:AE26"/>
    <mergeCell ref="AF25:AF26"/>
    <mergeCell ref="AG25:AG26"/>
    <mergeCell ref="AH25:AH26"/>
    <mergeCell ref="AI25:AI26"/>
    <mergeCell ref="AB25:AC26"/>
    <mergeCell ref="F28:AI29"/>
    <mergeCell ref="F30:AI32"/>
  </mergeCells>
  <phoneticPr fontId="1"/>
  <conditionalFormatting sqref="L6:L7 L9 L16:L17">
    <cfRule type="containsBlanks" dxfId="195" priority="4">
      <formula>LEN(TRIM(L6))=0</formula>
    </cfRule>
  </conditionalFormatting>
  <conditionalFormatting sqref="L12">
    <cfRule type="containsBlanks" dxfId="194" priority="5">
      <formula>LEN(TRIM(L12))=0</formula>
    </cfRule>
  </conditionalFormatting>
  <conditionalFormatting sqref="L14 AA14:AA15">
    <cfRule type="containsBlanks" dxfId="193" priority="3">
      <formula>LEN(TRIM(L14))=0</formula>
    </cfRule>
  </conditionalFormatting>
  <conditionalFormatting sqref="R2:T2 AA9">
    <cfRule type="containsBlanks" dxfId="192" priority="10">
      <formula>LEN(TRIM(R2))=0</formula>
    </cfRule>
  </conditionalFormatting>
  <conditionalFormatting sqref="X23:Y26">
    <cfRule type="containsBlanks" dxfId="191" priority="8">
      <formula>LEN(TRIM(X23))=0</formula>
    </cfRule>
  </conditionalFormatting>
  <conditionalFormatting sqref="Z35:AJ35">
    <cfRule type="containsBlanks" dxfId="190" priority="1">
      <formula>LEN(TRIM(Z35))=0</formula>
    </cfRule>
  </conditionalFormatting>
  <conditionalFormatting sqref="AA12">
    <cfRule type="containsBlanks" dxfId="189" priority="6">
      <formula>LEN(TRIM(AA12))=0</formula>
    </cfRule>
  </conditionalFormatting>
  <conditionalFormatting sqref="AA20:AB22 AB23:AC26">
    <cfRule type="containsBlanks" dxfId="188" priority="7">
      <formula>LEN(TRIM(AA20))=0</formula>
    </cfRule>
  </conditionalFormatting>
  <conditionalFormatting sqref="AC7:AC8 AA10:AJ10 AA13:AJ13 AC17:AC18">
    <cfRule type="containsBlanks" dxfId="187" priority="2">
      <formula>LEN(TRIM(AA7))=0</formula>
    </cfRule>
  </conditionalFormatting>
  <conditionalFormatting sqref="AC20:AD22 AF20:AF26 AH20:AH26 AD23:AD26">
    <cfRule type="containsBlanks" dxfId="186" priority="9">
      <formula>LEN(TRIM(AC20))=0</formula>
    </cfRule>
  </conditionalFormatting>
  <dataValidations count="2">
    <dataValidation imeMode="off" allowBlank="1" showInputMessage="1" showErrorMessage="1" sqref="AA9 AA15:AJ15 AA13:AJ13 AA10:AJ10 L16:Z18" xr:uid="{CBE249A9-7DE5-4A52-A237-C1CE2BBAB30C}"/>
    <dataValidation type="list" allowBlank="1" showInputMessage="1" showErrorMessage="1" sqref="AA20:AB22 AB23:AC26" xr:uid="{EE95E198-932B-4CC1-9F29-5F420AA5DBE1}">
      <formula1>"　,昭和,平成,令和"</formula1>
    </dataValidation>
  </dataValidations>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AB08-5E1F-4F91-B741-8118486330D1}">
  <sheetPr>
    <tabColor rgb="FFFFCCFF"/>
  </sheetPr>
  <dimension ref="A1:Q22"/>
  <sheetViews>
    <sheetView showGridLines="0" view="pageBreakPreview" zoomScale="85" zoomScaleNormal="100" zoomScaleSheetLayoutView="85" workbookViewId="0">
      <selection activeCell="O12" sqref="O12"/>
    </sheetView>
  </sheetViews>
  <sheetFormatPr defaultRowHeight="24" customHeight="1"/>
  <cols>
    <col min="1" max="1" width="3.375" style="77" customWidth="1"/>
    <col min="2" max="4" width="4.5" style="77" customWidth="1"/>
    <col min="5" max="8" width="10.625" style="77" customWidth="1"/>
    <col min="9" max="12" width="6.625" style="77" customWidth="1"/>
    <col min="13" max="13" width="0.875" style="77" customWidth="1"/>
    <col min="14" max="16384" width="9" style="77"/>
  </cols>
  <sheetData>
    <row r="1" spans="1:16" ht="24" customHeight="1">
      <c r="J1" s="566" t="s">
        <v>187</v>
      </c>
      <c r="K1" s="566"/>
      <c r="L1" s="566"/>
    </row>
    <row r="2" spans="1:16" ht="24" customHeight="1">
      <c r="A2" s="566" t="s">
        <v>211</v>
      </c>
      <c r="B2" s="566"/>
      <c r="C2" s="566"/>
      <c r="D2" s="566"/>
      <c r="E2" s="566"/>
      <c r="F2" s="566"/>
      <c r="G2" s="566"/>
      <c r="H2" s="566"/>
      <c r="I2" s="566"/>
      <c r="J2" s="566"/>
      <c r="K2" s="566"/>
      <c r="L2" s="566"/>
    </row>
    <row r="3" spans="1:16" ht="20.100000000000001" customHeight="1">
      <c r="G3" s="78"/>
      <c r="H3" s="78"/>
    </row>
    <row r="4" spans="1:16" ht="24" customHeight="1">
      <c r="A4" s="79">
        <v>1</v>
      </c>
      <c r="B4" s="80" t="s">
        <v>188</v>
      </c>
      <c r="C4" s="80"/>
      <c r="D4" s="80"/>
      <c r="G4" s="78"/>
      <c r="H4" s="78"/>
    </row>
    <row r="5" spans="1:16" ht="24" customHeight="1">
      <c r="B5" s="81" t="s">
        <v>189</v>
      </c>
      <c r="C5" s="82" t="s">
        <v>190</v>
      </c>
      <c r="D5" s="83"/>
      <c r="G5" s="78"/>
      <c r="H5" s="78"/>
    </row>
    <row r="6" spans="1:16" ht="24" customHeight="1">
      <c r="B6" s="81" t="s">
        <v>189</v>
      </c>
      <c r="C6" s="588"/>
      <c r="D6" s="588"/>
      <c r="E6" s="589" t="s">
        <v>191</v>
      </c>
      <c r="F6" s="589"/>
      <c r="G6" s="85"/>
      <c r="H6" s="589" t="s">
        <v>192</v>
      </c>
      <c r="I6" s="589"/>
    </row>
    <row r="7" spans="1:16" ht="24" customHeight="1">
      <c r="B7" s="81" t="s">
        <v>189</v>
      </c>
      <c r="C7" s="587"/>
      <c r="D7" s="587"/>
      <c r="E7" s="82" t="s">
        <v>193</v>
      </c>
      <c r="F7" s="84"/>
      <c r="G7" s="78"/>
      <c r="H7" s="84"/>
      <c r="I7" s="84"/>
    </row>
    <row r="8" spans="1:16" ht="20.100000000000001" customHeight="1">
      <c r="B8" s="82"/>
      <c r="C8" s="82"/>
      <c r="D8" s="82"/>
      <c r="G8" s="78"/>
      <c r="H8" s="78"/>
    </row>
    <row r="9" spans="1:16" ht="24" customHeight="1">
      <c r="A9" s="80">
        <v>2</v>
      </c>
      <c r="B9" s="80" t="s">
        <v>194</v>
      </c>
      <c r="C9" s="80"/>
      <c r="D9" s="80"/>
    </row>
    <row r="10" spans="1:16" ht="32.25" customHeight="1">
      <c r="B10" s="586" t="s">
        <v>195</v>
      </c>
      <c r="C10" s="586"/>
      <c r="D10" s="586"/>
      <c r="E10" s="586"/>
      <c r="F10" s="586"/>
      <c r="G10" s="586"/>
      <c r="H10" s="586"/>
      <c r="I10" s="586" t="s">
        <v>196</v>
      </c>
      <c r="J10" s="586"/>
      <c r="K10" s="586"/>
      <c r="L10" s="586"/>
    </row>
    <row r="11" spans="1:16" ht="58.5" customHeight="1">
      <c r="B11" s="578" t="s">
        <v>608</v>
      </c>
      <c r="C11" s="578"/>
      <c r="D11" s="578"/>
      <c r="E11" s="578"/>
      <c r="F11" s="578"/>
      <c r="G11" s="578"/>
      <c r="H11" s="578"/>
      <c r="I11" s="578" t="s">
        <v>197</v>
      </c>
      <c r="J11" s="578"/>
      <c r="K11" s="578"/>
      <c r="L11" s="578"/>
    </row>
    <row r="12" spans="1:16" ht="58.5" customHeight="1">
      <c r="B12" s="578" t="s">
        <v>609</v>
      </c>
      <c r="C12" s="578"/>
      <c r="D12" s="578"/>
      <c r="E12" s="578"/>
      <c r="F12" s="578"/>
      <c r="G12" s="578"/>
      <c r="H12" s="578"/>
      <c r="I12" s="578" t="s">
        <v>198</v>
      </c>
      <c r="J12" s="579"/>
      <c r="K12" s="579"/>
      <c r="L12" s="579"/>
    </row>
    <row r="13" spans="1:16" ht="50.1" customHeight="1">
      <c r="B13" s="578" t="s">
        <v>199</v>
      </c>
      <c r="C13" s="578"/>
      <c r="D13" s="578"/>
      <c r="E13" s="579"/>
      <c r="F13" s="579"/>
      <c r="G13" s="579"/>
      <c r="H13" s="579"/>
      <c r="I13" s="578" t="s">
        <v>200</v>
      </c>
      <c r="J13" s="579"/>
      <c r="K13" s="579"/>
      <c r="L13" s="579"/>
    </row>
    <row r="14" spans="1:16" ht="50.1" customHeight="1">
      <c r="B14" s="578" t="s">
        <v>201</v>
      </c>
      <c r="C14" s="578"/>
      <c r="D14" s="578"/>
      <c r="E14" s="579"/>
      <c r="F14" s="579"/>
      <c r="G14" s="579"/>
      <c r="H14" s="579"/>
      <c r="I14" s="578" t="s">
        <v>202</v>
      </c>
      <c r="J14" s="579"/>
      <c r="K14" s="579"/>
      <c r="L14" s="579"/>
    </row>
    <row r="15" spans="1:16" ht="58.5" customHeight="1">
      <c r="B15" s="578" t="s">
        <v>203</v>
      </c>
      <c r="C15" s="578"/>
      <c r="D15" s="578"/>
      <c r="E15" s="579"/>
      <c r="F15" s="579"/>
      <c r="G15" s="579"/>
      <c r="H15" s="579"/>
      <c r="I15" s="578" t="s">
        <v>204</v>
      </c>
      <c r="J15" s="579"/>
      <c r="K15" s="579"/>
      <c r="L15" s="579"/>
    </row>
    <row r="16" spans="1:16" ht="69" customHeight="1">
      <c r="B16" s="576" t="s">
        <v>610</v>
      </c>
      <c r="C16" s="576"/>
      <c r="D16" s="576"/>
      <c r="E16" s="577"/>
      <c r="F16" s="577"/>
      <c r="G16" s="577"/>
      <c r="H16" s="577"/>
      <c r="I16" s="578" t="s">
        <v>205</v>
      </c>
      <c r="J16" s="579"/>
      <c r="K16" s="579"/>
      <c r="L16" s="579"/>
      <c r="P16" s="86"/>
    </row>
    <row r="17" spans="2:17" ht="39.950000000000003" customHeight="1">
      <c r="B17" s="567" t="s">
        <v>611</v>
      </c>
      <c r="C17" s="568"/>
      <c r="D17" s="568"/>
      <c r="E17" s="568"/>
      <c r="F17" s="568"/>
      <c r="G17" s="568"/>
      <c r="H17" s="569"/>
      <c r="I17" s="567" t="s">
        <v>206</v>
      </c>
      <c r="J17" s="568"/>
      <c r="K17" s="568"/>
      <c r="L17" s="569"/>
      <c r="P17" s="86"/>
    </row>
    <row r="18" spans="2:17" ht="20.100000000000001" customHeight="1">
      <c r="B18" s="580" t="s">
        <v>207</v>
      </c>
      <c r="C18" s="581"/>
      <c r="D18" s="581"/>
      <c r="E18" s="581"/>
      <c r="F18" s="581"/>
      <c r="G18" s="581"/>
      <c r="H18" s="582"/>
      <c r="I18" s="570"/>
      <c r="J18" s="571"/>
      <c r="K18" s="571"/>
      <c r="L18" s="572"/>
      <c r="P18" s="86"/>
    </row>
    <row r="19" spans="2:17" ht="58.5" customHeight="1">
      <c r="B19" s="583" t="s">
        <v>612</v>
      </c>
      <c r="C19" s="584"/>
      <c r="D19" s="584"/>
      <c r="E19" s="584"/>
      <c r="F19" s="584"/>
      <c r="G19" s="584"/>
      <c r="H19" s="585"/>
      <c r="I19" s="578" t="s">
        <v>208</v>
      </c>
      <c r="J19" s="579"/>
      <c r="K19" s="579"/>
      <c r="L19" s="579"/>
      <c r="Q19" s="87"/>
    </row>
    <row r="20" spans="2:17" ht="74.25" customHeight="1">
      <c r="B20" s="567" t="s">
        <v>613</v>
      </c>
      <c r="C20" s="568"/>
      <c r="D20" s="568"/>
      <c r="E20" s="568"/>
      <c r="F20" s="568"/>
      <c r="G20" s="568"/>
      <c r="H20" s="569"/>
      <c r="I20" s="567" t="s">
        <v>209</v>
      </c>
      <c r="J20" s="568"/>
      <c r="K20" s="568"/>
      <c r="L20" s="569"/>
      <c r="P20" s="86"/>
    </row>
    <row r="21" spans="2:17" ht="33" customHeight="1">
      <c r="B21" s="573" t="s">
        <v>210</v>
      </c>
      <c r="C21" s="574"/>
      <c r="D21" s="574"/>
      <c r="E21" s="574"/>
      <c r="F21" s="574"/>
      <c r="G21" s="574"/>
      <c r="H21" s="575"/>
      <c r="I21" s="570"/>
      <c r="J21" s="571"/>
      <c r="K21" s="571"/>
      <c r="L21" s="572"/>
      <c r="P21" s="86"/>
    </row>
    <row r="22" spans="2:17" ht="24" customHeight="1">
      <c r="C22" s="86"/>
    </row>
  </sheetData>
  <sheetProtection formatCells="0" formatColumns="0" formatRows="0" insertColumns="0" insertRows="0"/>
  <mergeCells count="28">
    <mergeCell ref="C7:D7"/>
    <mergeCell ref="A2:L2"/>
    <mergeCell ref="C6:D6"/>
    <mergeCell ref="E6:F6"/>
    <mergeCell ref="H6:I6"/>
    <mergeCell ref="I15:L15"/>
    <mergeCell ref="B10:H10"/>
    <mergeCell ref="I10:L10"/>
    <mergeCell ref="B11:H11"/>
    <mergeCell ref="I11:L11"/>
    <mergeCell ref="B12:H12"/>
    <mergeCell ref="I12:L12"/>
    <mergeCell ref="J1:L1"/>
    <mergeCell ref="B20:H20"/>
    <mergeCell ref="I20:L21"/>
    <mergeCell ref="B21:H21"/>
    <mergeCell ref="B16:H16"/>
    <mergeCell ref="I16:L16"/>
    <mergeCell ref="B17:H17"/>
    <mergeCell ref="I17:L18"/>
    <mergeCell ref="B18:H18"/>
    <mergeCell ref="B19:H19"/>
    <mergeCell ref="I19:L19"/>
    <mergeCell ref="B13:H13"/>
    <mergeCell ref="I13:L13"/>
    <mergeCell ref="B14:H14"/>
    <mergeCell ref="I14:L14"/>
    <mergeCell ref="B15:H15"/>
  </mergeCells>
  <phoneticPr fontId="1"/>
  <hyperlinks>
    <hyperlink ref="B18" r:id="rId1" xr:uid="{92A7BDF5-7B30-4A11-8911-E65C52D1211F}"/>
    <hyperlink ref="B21" r:id="rId2" xr:uid="{3DF2E5C3-A210-4D2A-B0DA-5AE61A93A6C6}"/>
  </hyperlinks>
  <pageMargins left="0.78740157480314965" right="0.78740157480314965" top="0.74803149606299213" bottom="0.70866141732283472" header="0.31496062992125984" footer="0.19685039370078741"/>
  <pageSetup paperSize="9" scale="90"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42325-CE85-4B10-8778-5A0211425AE8}">
  <sheetPr>
    <tabColor rgb="FF92D050"/>
    <pageSetUpPr fitToPage="1"/>
  </sheetPr>
  <dimension ref="A1:BD51"/>
  <sheetViews>
    <sheetView view="pageBreakPreview" zoomScaleNormal="110" zoomScaleSheetLayoutView="100" workbookViewId="0">
      <selection activeCell="G6" sqref="G6:J6"/>
    </sheetView>
  </sheetViews>
  <sheetFormatPr defaultRowHeight="18.75"/>
  <cols>
    <col min="1" max="1" width="0.875" style="37" customWidth="1"/>
    <col min="2" max="27" width="2.5" style="37" customWidth="1"/>
    <col min="28" max="50" width="2.625" style="37" customWidth="1"/>
    <col min="51" max="16384" width="9" style="37"/>
  </cols>
  <sheetData>
    <row r="1" spans="1:31" ht="20.25">
      <c r="A1" s="1" t="s">
        <v>0</v>
      </c>
    </row>
    <row r="2" spans="1:31">
      <c r="A2" s="409" t="s">
        <v>409</v>
      </c>
      <c r="B2" s="409"/>
      <c r="C2" s="409"/>
      <c r="D2" s="409"/>
      <c r="E2" s="409"/>
      <c r="F2" s="409"/>
      <c r="G2" s="409"/>
      <c r="H2" s="409"/>
      <c r="I2" s="409"/>
      <c r="J2" s="409"/>
      <c r="K2" s="409"/>
      <c r="L2" s="409"/>
      <c r="M2" s="409"/>
      <c r="N2" s="409"/>
    </row>
    <row r="3" spans="1:31">
      <c r="A3" s="409" t="s">
        <v>410</v>
      </c>
      <c r="B3" s="409"/>
      <c r="C3" s="409"/>
      <c r="D3" s="409"/>
      <c r="E3" s="409"/>
      <c r="F3" s="409"/>
      <c r="G3" s="409"/>
      <c r="H3" s="409"/>
      <c r="I3" s="409"/>
      <c r="J3" s="409"/>
      <c r="K3" s="409"/>
    </row>
    <row r="4" spans="1:31" ht="20.100000000000001" customHeight="1">
      <c r="A4" s="38" t="s">
        <v>41</v>
      </c>
      <c r="B4" s="38"/>
      <c r="C4" s="38"/>
      <c r="D4" s="38"/>
      <c r="E4" s="38"/>
      <c r="F4" s="38"/>
      <c r="G4" s="38"/>
      <c r="H4" s="38"/>
      <c r="I4" s="38"/>
      <c r="J4" s="38"/>
      <c r="K4" s="38"/>
      <c r="L4" s="38"/>
      <c r="M4" s="38"/>
      <c r="N4" s="38"/>
      <c r="O4" s="38"/>
      <c r="P4" s="38"/>
      <c r="Q4" s="38"/>
      <c r="R4" s="38"/>
      <c r="S4" s="38"/>
      <c r="T4" s="38"/>
      <c r="U4" s="38"/>
      <c r="V4" s="38"/>
      <c r="W4" s="38"/>
      <c r="X4" s="38"/>
      <c r="AA4" s="35"/>
      <c r="AB4" s="39"/>
      <c r="AC4" s="39"/>
      <c r="AD4" s="39"/>
      <c r="AE4" s="39"/>
    </row>
    <row r="5" spans="1:31" ht="20.100000000000001" customHeight="1">
      <c r="A5" s="425" t="s">
        <v>42</v>
      </c>
      <c r="B5" s="425"/>
      <c r="C5" s="425"/>
      <c r="D5" s="425"/>
      <c r="E5" s="425"/>
      <c r="F5" s="425"/>
      <c r="G5" s="422" t="s">
        <v>43</v>
      </c>
      <c r="H5" s="422"/>
      <c r="I5" s="422"/>
      <c r="J5" s="422"/>
      <c r="K5" s="422"/>
      <c r="L5" s="422"/>
      <c r="M5" s="422" t="s">
        <v>44</v>
      </c>
      <c r="N5" s="422"/>
      <c r="O5" s="422"/>
      <c r="P5" s="422"/>
      <c r="Q5" s="422"/>
      <c r="R5" s="422"/>
      <c r="S5" s="424" t="s">
        <v>45</v>
      </c>
      <c r="T5" s="426"/>
      <c r="U5" s="426"/>
      <c r="V5" s="426"/>
      <c r="W5" s="426"/>
      <c r="X5" s="427"/>
      <c r="Y5" s="35"/>
      <c r="Z5" s="35"/>
      <c r="AA5" s="35"/>
      <c r="AB5" s="39"/>
      <c r="AC5" s="39"/>
      <c r="AD5" s="39"/>
      <c r="AE5" s="39"/>
    </row>
    <row r="6" spans="1:31" ht="39.950000000000003" customHeight="1">
      <c r="A6" s="423" t="s">
        <v>574</v>
      </c>
      <c r="B6" s="422"/>
      <c r="C6" s="422"/>
      <c r="D6" s="422"/>
      <c r="E6" s="422"/>
      <c r="F6" s="422"/>
      <c r="G6" s="416"/>
      <c r="H6" s="417"/>
      <c r="I6" s="417"/>
      <c r="J6" s="417"/>
      <c r="K6" s="418" t="s">
        <v>40</v>
      </c>
      <c r="L6" s="419"/>
      <c r="M6" s="416"/>
      <c r="N6" s="417"/>
      <c r="O6" s="417"/>
      <c r="P6" s="417"/>
      <c r="Q6" s="418" t="s">
        <v>40</v>
      </c>
      <c r="R6" s="419"/>
      <c r="S6" s="416"/>
      <c r="T6" s="417"/>
      <c r="U6" s="417"/>
      <c r="V6" s="417"/>
      <c r="W6" s="418" t="s">
        <v>40</v>
      </c>
      <c r="X6" s="419"/>
      <c r="Y6" s="35"/>
      <c r="Z6" s="35"/>
      <c r="AA6" s="35"/>
      <c r="AB6" s="39"/>
      <c r="AC6" s="39"/>
      <c r="AD6" s="39"/>
      <c r="AE6" s="39"/>
    </row>
    <row r="7" spans="1:31" ht="20.100000000000001" customHeight="1">
      <c r="A7" s="45"/>
      <c r="B7" s="39"/>
      <c r="C7" s="409" t="s">
        <v>575</v>
      </c>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39"/>
    </row>
    <row r="8" spans="1:31" ht="20.100000000000001" customHeight="1">
      <c r="A8" s="411" t="s">
        <v>411</v>
      </c>
      <c r="B8" s="412"/>
      <c r="C8" s="412"/>
      <c r="D8" s="412"/>
      <c r="E8" s="412"/>
      <c r="F8" s="412"/>
      <c r="G8" s="412"/>
      <c r="H8" s="412"/>
      <c r="I8" s="412"/>
      <c r="J8" s="412"/>
      <c r="K8" s="412"/>
      <c r="L8" s="412"/>
      <c r="M8" s="412"/>
    </row>
    <row r="9" spans="1:31" ht="20.100000000000001" customHeight="1">
      <c r="A9" s="413" t="s">
        <v>1</v>
      </c>
      <c r="B9" s="414"/>
      <c r="C9" s="414"/>
      <c r="D9" s="414"/>
      <c r="E9" s="414"/>
      <c r="F9" s="414"/>
      <c r="G9" s="414"/>
      <c r="H9" s="414"/>
      <c r="I9" s="414"/>
      <c r="J9" s="414"/>
      <c r="K9" s="414"/>
      <c r="L9" s="414"/>
      <c r="M9" s="414"/>
      <c r="N9" s="414"/>
      <c r="O9" s="414"/>
      <c r="P9" s="414"/>
      <c r="Q9" s="414"/>
      <c r="R9" s="414"/>
      <c r="S9" s="414"/>
      <c r="T9" s="414"/>
      <c r="U9" s="414"/>
      <c r="V9" s="414"/>
      <c r="W9" s="414"/>
      <c r="X9" s="414"/>
      <c r="Y9" s="414"/>
      <c r="Z9" s="414"/>
      <c r="AA9" s="415"/>
      <c r="AB9" s="430" t="s">
        <v>2</v>
      </c>
      <c r="AC9" s="430"/>
      <c r="AD9" s="430" t="s">
        <v>3</v>
      </c>
      <c r="AE9" s="430"/>
    </row>
    <row r="10" spans="1:31" ht="20.100000000000001" customHeight="1">
      <c r="A10" s="40"/>
      <c r="B10" s="420" t="s">
        <v>8</v>
      </c>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9"/>
      <c r="AC10" s="429"/>
      <c r="AD10" s="429"/>
      <c r="AE10" s="429"/>
    </row>
    <row r="11" spans="1:31" s="42" customFormat="1" ht="39.950000000000003" customHeight="1">
      <c r="A11" s="41"/>
      <c r="B11" s="431" t="s">
        <v>18</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29"/>
      <c r="AC11" s="429"/>
      <c r="AD11" s="429"/>
      <c r="AE11" s="429"/>
    </row>
    <row r="12" spans="1:31" ht="20.100000000000001" customHeight="1">
      <c r="A12" s="40"/>
      <c r="B12" s="420" t="s">
        <v>9</v>
      </c>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9"/>
      <c r="AC12" s="429"/>
      <c r="AD12" s="429"/>
      <c r="AE12" s="429"/>
    </row>
    <row r="13" spans="1:31" ht="20.100000000000001" customHeight="1">
      <c r="A13" s="40"/>
      <c r="B13" s="420" t="s">
        <v>10</v>
      </c>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9"/>
      <c r="AC13" s="429"/>
      <c r="AD13" s="429"/>
      <c r="AE13" s="429"/>
    </row>
    <row r="14" spans="1:31" ht="39.950000000000003" customHeight="1">
      <c r="A14" s="40"/>
      <c r="B14" s="431" t="s">
        <v>11</v>
      </c>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29"/>
      <c r="AC14" s="429"/>
      <c r="AD14" s="429"/>
      <c r="AE14" s="429"/>
    </row>
    <row r="15" spans="1:31" ht="20.100000000000001" customHeight="1">
      <c r="A15" s="40"/>
      <c r="B15" s="420" t="s">
        <v>12</v>
      </c>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9"/>
      <c r="AC15" s="429"/>
      <c r="AD15" s="429"/>
      <c r="AE15" s="429"/>
    </row>
    <row r="16" spans="1:31" ht="20.100000000000001" customHeight="1"/>
    <row r="17" spans="1:56" ht="20.100000000000001" customHeight="1">
      <c r="A17" s="411" t="s">
        <v>533</v>
      </c>
      <c r="B17" s="412"/>
      <c r="C17" s="412"/>
      <c r="D17" s="412"/>
      <c r="E17" s="412"/>
      <c r="F17" s="412"/>
      <c r="G17" s="412"/>
      <c r="H17" s="412"/>
      <c r="I17" s="412"/>
      <c r="J17" s="412"/>
      <c r="K17" s="412"/>
      <c r="L17" s="412"/>
      <c r="M17" s="412"/>
    </row>
    <row r="18" spans="1:56" ht="20.100000000000001" customHeight="1">
      <c r="A18" s="413" t="s">
        <v>1</v>
      </c>
      <c r="B18" s="414"/>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5"/>
      <c r="AB18" s="430" t="s">
        <v>2</v>
      </c>
      <c r="AC18" s="430"/>
      <c r="AD18" s="430" t="s">
        <v>3</v>
      </c>
      <c r="AE18" s="430"/>
    </row>
    <row r="19" spans="1:56" ht="39.950000000000003" customHeight="1">
      <c r="A19" s="40"/>
      <c r="B19" s="431" t="s">
        <v>34</v>
      </c>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29"/>
      <c r="AC19" s="429"/>
      <c r="AD19" s="429"/>
      <c r="AE19" s="429"/>
    </row>
    <row r="20" spans="1:56" ht="39.950000000000003" customHeight="1">
      <c r="A20" s="40"/>
      <c r="B20" s="431" t="s">
        <v>318</v>
      </c>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29"/>
      <c r="AC20" s="429"/>
      <c r="AD20" s="429"/>
      <c r="AE20" s="429"/>
    </row>
    <row r="22" spans="1:56" ht="20.100000000000001" customHeight="1">
      <c r="A22" s="411" t="s">
        <v>412</v>
      </c>
      <c r="B22" s="412"/>
      <c r="C22" s="412"/>
      <c r="D22" s="412"/>
      <c r="E22" s="412"/>
      <c r="F22" s="412"/>
      <c r="G22" s="412"/>
      <c r="H22" s="412"/>
      <c r="I22" s="412"/>
      <c r="J22" s="412"/>
      <c r="K22" s="412"/>
      <c r="L22" s="412"/>
      <c r="M22" s="412"/>
    </row>
    <row r="23" spans="1:56" ht="20.100000000000001" customHeight="1">
      <c r="A23" s="413" t="s">
        <v>1</v>
      </c>
      <c r="B23" s="414"/>
      <c r="C23" s="414"/>
      <c r="D23" s="414"/>
      <c r="E23" s="414"/>
      <c r="F23" s="414"/>
      <c r="G23" s="414"/>
      <c r="H23" s="414"/>
      <c r="I23" s="414"/>
      <c r="J23" s="414"/>
      <c r="K23" s="414"/>
      <c r="L23" s="414"/>
      <c r="M23" s="414"/>
      <c r="N23" s="414"/>
      <c r="O23" s="414"/>
      <c r="P23" s="414"/>
      <c r="Q23" s="414"/>
      <c r="R23" s="414"/>
      <c r="S23" s="414"/>
      <c r="T23" s="414"/>
      <c r="U23" s="414"/>
      <c r="V23" s="414"/>
      <c r="W23" s="414"/>
      <c r="X23" s="414"/>
      <c r="Y23" s="414"/>
      <c r="Z23" s="414"/>
      <c r="AA23" s="415"/>
      <c r="AB23" s="430" t="s">
        <v>2</v>
      </c>
      <c r="AC23" s="430"/>
      <c r="AD23" s="430" t="s">
        <v>3</v>
      </c>
      <c r="AE23" s="430"/>
    </row>
    <row r="24" spans="1:56" s="42" customFormat="1" ht="76.5" customHeight="1">
      <c r="A24" s="109"/>
      <c r="B24" s="433" t="s">
        <v>641</v>
      </c>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433"/>
      <c r="AA24" s="434"/>
      <c r="AB24" s="437"/>
      <c r="AC24" s="438"/>
      <c r="AD24" s="437"/>
      <c r="AE24" s="438"/>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row>
    <row r="25" spans="1:56" s="42" customFormat="1" ht="76.5" customHeight="1">
      <c r="A25" s="265"/>
      <c r="B25" s="435"/>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6"/>
      <c r="AB25" s="439"/>
      <c r="AC25" s="440"/>
      <c r="AD25" s="439"/>
      <c r="AE25" s="440"/>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row>
    <row r="26" spans="1:56" s="42" customFormat="1" ht="73.5" customHeight="1">
      <c r="A26" s="41"/>
      <c r="B26" s="431" t="s">
        <v>585</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29"/>
      <c r="AC26" s="429"/>
      <c r="AD26" s="429"/>
      <c r="AE26" s="429"/>
      <c r="AI26" s="407"/>
      <c r="AJ26" s="407"/>
      <c r="AK26" s="407"/>
      <c r="AL26" s="407"/>
      <c r="AM26" s="407"/>
      <c r="AN26" s="407"/>
      <c r="AO26" s="407"/>
      <c r="AP26" s="407"/>
      <c r="AQ26" s="407"/>
      <c r="AR26" s="407"/>
      <c r="AS26" s="407"/>
      <c r="AT26" s="407"/>
      <c r="AU26" s="407"/>
      <c r="AV26" s="407"/>
      <c r="AW26" s="407"/>
      <c r="AX26" s="407"/>
      <c r="AY26" s="407"/>
      <c r="AZ26" s="407"/>
      <c r="BA26" s="407"/>
      <c r="BB26" s="407"/>
      <c r="BC26" s="407"/>
      <c r="BD26" s="407"/>
    </row>
    <row r="27" spans="1:56" ht="9.9499999999999993" customHeight="1">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9"/>
      <c r="AC27" s="39"/>
      <c r="AD27" s="39"/>
      <c r="AE27" s="39"/>
    </row>
    <row r="28" spans="1:56" ht="20.100000000000001" customHeight="1">
      <c r="A28" s="44" t="s">
        <v>35</v>
      </c>
    </row>
    <row r="29" spans="1:56" ht="39.950000000000003" customHeight="1">
      <c r="A29" s="422"/>
      <c r="B29" s="422"/>
      <c r="C29" s="422"/>
      <c r="D29" s="422"/>
      <c r="E29" s="422"/>
      <c r="F29" s="422"/>
      <c r="G29" s="422" t="s">
        <v>37</v>
      </c>
      <c r="H29" s="422"/>
      <c r="I29" s="422"/>
      <c r="J29" s="422"/>
      <c r="K29" s="422"/>
      <c r="L29" s="422"/>
      <c r="M29" s="425" t="s">
        <v>38</v>
      </c>
      <c r="N29" s="425"/>
      <c r="O29" s="425"/>
      <c r="P29" s="425"/>
      <c r="Q29" s="425"/>
      <c r="R29" s="425"/>
      <c r="S29" s="424" t="s">
        <v>537</v>
      </c>
      <c r="T29" s="426"/>
      <c r="U29" s="426"/>
      <c r="V29" s="426"/>
      <c r="W29" s="426"/>
      <c r="X29" s="427"/>
      <c r="Y29" s="428" t="s">
        <v>534</v>
      </c>
      <c r="Z29" s="426"/>
      <c r="AA29" s="426"/>
      <c r="AB29" s="426"/>
      <c r="AC29" s="426"/>
      <c r="AD29" s="426"/>
      <c r="AE29" s="427"/>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row>
    <row r="30" spans="1:56" ht="39.950000000000003" customHeight="1">
      <c r="A30" s="423" t="s">
        <v>39</v>
      </c>
      <c r="B30" s="422"/>
      <c r="C30" s="422"/>
      <c r="D30" s="422"/>
      <c r="E30" s="422"/>
      <c r="F30" s="424"/>
      <c r="G30" s="416"/>
      <c r="H30" s="417"/>
      <c r="I30" s="417"/>
      <c r="J30" s="417"/>
      <c r="K30" s="418" t="s">
        <v>40</v>
      </c>
      <c r="L30" s="419"/>
      <c r="M30" s="416"/>
      <c r="N30" s="417"/>
      <c r="O30" s="417"/>
      <c r="P30" s="417"/>
      <c r="Q30" s="418" t="s">
        <v>40</v>
      </c>
      <c r="R30" s="419"/>
      <c r="S30" s="416"/>
      <c r="T30" s="417"/>
      <c r="U30" s="417"/>
      <c r="V30" s="417"/>
      <c r="W30" s="418" t="s">
        <v>40</v>
      </c>
      <c r="X30" s="419"/>
      <c r="Y30" s="441"/>
      <c r="Z30" s="442"/>
      <c r="AA30" s="442"/>
      <c r="AB30" s="442"/>
      <c r="AC30" s="442"/>
      <c r="AD30" s="442"/>
      <c r="AE30" s="443"/>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row>
    <row r="31" spans="1:56" ht="39.950000000000003" customHeight="1">
      <c r="A31" s="422" t="s">
        <v>36</v>
      </c>
      <c r="B31" s="422"/>
      <c r="C31" s="422"/>
      <c r="D31" s="422"/>
      <c r="E31" s="422"/>
      <c r="F31" s="422"/>
      <c r="G31" s="416"/>
      <c r="H31" s="417"/>
      <c r="I31" s="417"/>
      <c r="J31" s="417"/>
      <c r="K31" s="418" t="s">
        <v>40</v>
      </c>
      <c r="L31" s="419"/>
      <c r="M31" s="416"/>
      <c r="N31" s="417"/>
      <c r="O31" s="417"/>
      <c r="P31" s="417"/>
      <c r="Q31" s="418" t="s">
        <v>40</v>
      </c>
      <c r="R31" s="419"/>
      <c r="S31" s="416"/>
      <c r="T31" s="417"/>
      <c r="U31" s="417"/>
      <c r="V31" s="417"/>
      <c r="W31" s="418" t="s">
        <v>40</v>
      </c>
      <c r="X31" s="419"/>
      <c r="Y31" s="441"/>
      <c r="Z31" s="442"/>
      <c r="AA31" s="442"/>
      <c r="AB31" s="442"/>
      <c r="AC31" s="442"/>
      <c r="AD31" s="442"/>
      <c r="AE31" s="443"/>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row>
    <row r="32" spans="1:56" ht="20.100000000000001" customHeight="1">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9"/>
      <c r="AC32" s="39"/>
      <c r="AD32" s="39"/>
      <c r="AE32" s="39"/>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row>
    <row r="33" spans="1:56" ht="20.100000000000001" customHeight="1">
      <c r="A33" s="43"/>
      <c r="AI33" s="408"/>
      <c r="AJ33" s="408"/>
      <c r="AK33" s="408"/>
      <c r="AL33" s="408"/>
      <c r="AM33" s="408"/>
      <c r="AN33" s="408"/>
      <c r="AO33" s="408"/>
      <c r="AP33" s="408"/>
      <c r="AQ33" s="408"/>
      <c r="AR33" s="408"/>
      <c r="AS33" s="408"/>
      <c r="AT33" s="408"/>
      <c r="AU33" s="408"/>
      <c r="AV33" s="408"/>
      <c r="AW33" s="408"/>
      <c r="AX33" s="408"/>
      <c r="AY33" s="408"/>
      <c r="AZ33" s="408"/>
      <c r="BA33" s="408"/>
      <c r="BB33" s="408"/>
      <c r="BC33" s="408"/>
      <c r="BD33" s="408"/>
    </row>
    <row r="34" spans="1:56" ht="20.100000000000001" customHeight="1">
      <c r="A34" s="410" t="s">
        <v>413</v>
      </c>
      <c r="B34" s="410"/>
      <c r="C34" s="410"/>
      <c r="D34" s="410"/>
      <c r="E34" s="410"/>
      <c r="F34" s="410"/>
      <c r="G34" s="410"/>
      <c r="H34" s="410"/>
      <c r="I34" s="410"/>
      <c r="J34" s="410"/>
      <c r="K34" s="410"/>
      <c r="L34" s="410"/>
      <c r="M34" s="410"/>
      <c r="N34" s="410"/>
      <c r="O34" s="410"/>
      <c r="P34" s="410"/>
      <c r="Q34" s="410"/>
      <c r="R34" s="410"/>
    </row>
    <row r="35" spans="1:56" ht="19.5">
      <c r="A35" s="413" t="s">
        <v>1</v>
      </c>
      <c r="B35" s="414"/>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5"/>
      <c r="AB35" s="430" t="s">
        <v>2</v>
      </c>
      <c r="AC35" s="430"/>
      <c r="AD35" s="430" t="s">
        <v>3</v>
      </c>
      <c r="AE35" s="430"/>
    </row>
    <row r="36" spans="1:56" ht="20.100000000000001" customHeight="1">
      <c r="A36" s="40"/>
      <c r="B36" s="420" t="s">
        <v>4</v>
      </c>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9"/>
      <c r="AC36" s="429"/>
      <c r="AD36" s="429"/>
      <c r="AE36" s="429"/>
    </row>
    <row r="37" spans="1:56" ht="20.100000000000001" customHeight="1">
      <c r="A37" s="40"/>
      <c r="B37" s="420" t="s">
        <v>5</v>
      </c>
      <c r="C37" s="42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9"/>
      <c r="AC37" s="429"/>
      <c r="AD37" s="429"/>
      <c r="AE37" s="429"/>
    </row>
    <row r="38" spans="1:56" ht="20.100000000000001" customHeight="1">
      <c r="A38" s="40"/>
      <c r="B38" s="420" t="s">
        <v>531</v>
      </c>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9"/>
      <c r="AC38" s="429"/>
      <c r="AD38" s="429"/>
      <c r="AE38" s="429"/>
    </row>
    <row r="39" spans="1:56" ht="39.950000000000003" customHeight="1">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39"/>
      <c r="AC39" s="39"/>
      <c r="AD39" s="39"/>
      <c r="AE39" s="39"/>
    </row>
    <row r="40" spans="1:56" ht="39.950000000000003" customHeight="1">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39"/>
      <c r="AC40" s="39"/>
      <c r="AD40" s="39"/>
      <c r="AE40" s="39"/>
    </row>
    <row r="41" spans="1:56" ht="39.950000000000003" customHeight="1">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39"/>
      <c r="AC41" s="39"/>
      <c r="AD41" s="39"/>
      <c r="AE41" s="39"/>
    </row>
    <row r="42" spans="1:56" ht="39.950000000000003" customHeight="1">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39"/>
      <c r="AC42" s="39"/>
      <c r="AD42" s="39"/>
      <c r="AE42" s="39"/>
    </row>
    <row r="43" spans="1:56" ht="39.950000000000003" customHeight="1">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39"/>
      <c r="AC43" s="39"/>
      <c r="AD43" s="39"/>
      <c r="AE43" s="39"/>
    </row>
    <row r="44" spans="1:56" ht="39.950000000000003" customHeight="1">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39"/>
      <c r="AC44" s="39"/>
      <c r="AD44" s="39"/>
      <c r="AE44" s="39"/>
    </row>
    <row r="45" spans="1:56" ht="39.950000000000003" customHeight="1">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39"/>
      <c r="AC45" s="39"/>
      <c r="AD45" s="39"/>
      <c r="AE45" s="39"/>
    </row>
    <row r="46" spans="1:56" ht="39.950000000000003" customHeight="1">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39"/>
      <c r="AC46" s="39"/>
      <c r="AD46" s="39"/>
      <c r="AE46" s="39"/>
    </row>
    <row r="47" spans="1:56" ht="39.950000000000003" customHeight="1">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39"/>
      <c r="AC47" s="39"/>
      <c r="AD47" s="39"/>
      <c r="AE47" s="39"/>
    </row>
    <row r="48" spans="1:56" ht="39.950000000000003" customHeight="1">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39"/>
      <c r="AC48" s="39"/>
      <c r="AD48" s="39"/>
      <c r="AE48" s="39"/>
    </row>
    <row r="49" spans="2:31" ht="39.950000000000003" customHeight="1">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39"/>
      <c r="AC49" s="39"/>
      <c r="AD49" s="39"/>
      <c r="AE49" s="39"/>
    </row>
    <row r="50" spans="2:31" ht="39.950000000000003" customHeight="1">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39"/>
      <c r="AC50" s="39"/>
      <c r="AD50" s="39"/>
      <c r="AE50" s="39"/>
    </row>
    <row r="51" spans="2:31" ht="39.950000000000003" customHeight="1">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39"/>
      <c r="AC51" s="39"/>
      <c r="AD51" s="39"/>
      <c r="AE51" s="39"/>
    </row>
  </sheetData>
  <mergeCells count="92">
    <mergeCell ref="AB10:AC10"/>
    <mergeCell ref="AD10:AE10"/>
    <mergeCell ref="A35:AA35"/>
    <mergeCell ref="AB35:AC35"/>
    <mergeCell ref="AD35:AE35"/>
    <mergeCell ref="B36:AA36"/>
    <mergeCell ref="AB36:AC36"/>
    <mergeCell ref="AD36:AE36"/>
    <mergeCell ref="B37:AA37"/>
    <mergeCell ref="AB37:AC37"/>
    <mergeCell ref="AD37:AE37"/>
    <mergeCell ref="B38:AA38"/>
    <mergeCell ref="AB38:AC38"/>
    <mergeCell ref="AD38:AE38"/>
    <mergeCell ref="M31:P31"/>
    <mergeCell ref="Q31:R31"/>
    <mergeCell ref="B13:AA13"/>
    <mergeCell ref="AB13:AC13"/>
    <mergeCell ref="AD13:AE13"/>
    <mergeCell ref="B14:AA14"/>
    <mergeCell ref="AD15:AE15"/>
    <mergeCell ref="Y31:AE31"/>
    <mergeCell ref="S30:V30"/>
    <mergeCell ref="W30:X30"/>
    <mergeCell ref="Y30:AE30"/>
    <mergeCell ref="AB14:AC14"/>
    <mergeCell ref="AD14:AE14"/>
    <mergeCell ref="S31:V31"/>
    <mergeCell ref="W31:X31"/>
    <mergeCell ref="AB15:AC15"/>
    <mergeCell ref="G5:L5"/>
    <mergeCell ref="M5:R5"/>
    <mergeCell ref="S5:X5"/>
    <mergeCell ref="A6:F6"/>
    <mergeCell ref="G6:J6"/>
    <mergeCell ref="K6:L6"/>
    <mergeCell ref="M6:P6"/>
    <mergeCell ref="Q6:R6"/>
    <mergeCell ref="S6:V6"/>
    <mergeCell ref="W6:X6"/>
    <mergeCell ref="A5:F5"/>
    <mergeCell ref="C7:AD7"/>
    <mergeCell ref="AD18:AE18"/>
    <mergeCell ref="B15:AA15"/>
    <mergeCell ref="AB18:AC18"/>
    <mergeCell ref="B19:AA19"/>
    <mergeCell ref="AB19:AC19"/>
    <mergeCell ref="A8:M8"/>
    <mergeCell ref="A9:AA9"/>
    <mergeCell ref="AB9:AC9"/>
    <mergeCell ref="AD9:AE9"/>
    <mergeCell ref="B11:AA11"/>
    <mergeCell ref="AB11:AC11"/>
    <mergeCell ref="AD11:AE11"/>
    <mergeCell ref="B12:AA12"/>
    <mergeCell ref="AB12:AC12"/>
    <mergeCell ref="AD12:AE12"/>
    <mergeCell ref="B26:AA26"/>
    <mergeCell ref="AB26:AC26"/>
    <mergeCell ref="AD26:AE26"/>
    <mergeCell ref="B24:AA25"/>
    <mergeCell ref="AB24:AC25"/>
    <mergeCell ref="AD24:AE25"/>
    <mergeCell ref="AD19:AE19"/>
    <mergeCell ref="AD23:AE23"/>
    <mergeCell ref="AD20:AE20"/>
    <mergeCell ref="A22:M22"/>
    <mergeCell ref="A23:AA23"/>
    <mergeCell ref="AB23:AC23"/>
    <mergeCell ref="B20:AA20"/>
    <mergeCell ref="AB20:AC20"/>
    <mergeCell ref="A29:F29"/>
    <mergeCell ref="G29:L29"/>
    <mergeCell ref="M29:R29"/>
    <mergeCell ref="S29:X29"/>
    <mergeCell ref="Y29:AE29"/>
    <mergeCell ref="AI24:BD26"/>
    <mergeCell ref="AI29:BD33"/>
    <mergeCell ref="A2:N2"/>
    <mergeCell ref="A3:K3"/>
    <mergeCell ref="A34:R34"/>
    <mergeCell ref="A17:M17"/>
    <mergeCell ref="A18:AA18"/>
    <mergeCell ref="G30:J30"/>
    <mergeCell ref="K30:L30"/>
    <mergeCell ref="M30:P30"/>
    <mergeCell ref="Q30:R30"/>
    <mergeCell ref="B10:AA10"/>
    <mergeCell ref="A31:F31"/>
    <mergeCell ref="G31:J31"/>
    <mergeCell ref="K31:L31"/>
    <mergeCell ref="A30:F30"/>
  </mergeCells>
  <phoneticPr fontId="1"/>
  <printOptions horizontalCentered="1"/>
  <pageMargins left="0.78740157480314965" right="0.78740157480314965" top="0.74803149606299213" bottom="0.74803149606299213" header="0.31496062992125984" footer="0.31496062992125984"/>
  <pageSetup paperSize="9" fitToHeight="0" orientation="portrait" r:id="rId1"/>
  <rowBreaks count="1" manualBreakCount="1">
    <brk id="2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27</xdr:col>
                    <xdr:colOff>104775</xdr:colOff>
                    <xdr:row>36</xdr:row>
                    <xdr:rowOff>28575</xdr:rowOff>
                  </from>
                  <to>
                    <xdr:col>28</xdr:col>
                    <xdr:colOff>133350</xdr:colOff>
                    <xdr:row>36</xdr:row>
                    <xdr:rowOff>238125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29</xdr:col>
                    <xdr:colOff>95250</xdr:colOff>
                    <xdr:row>35</xdr:row>
                    <xdr:rowOff>28575</xdr:rowOff>
                  </from>
                  <to>
                    <xdr:col>30</xdr:col>
                    <xdr:colOff>114300</xdr:colOff>
                    <xdr:row>35</xdr:row>
                    <xdr:rowOff>238125</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27</xdr:col>
                    <xdr:colOff>95250</xdr:colOff>
                    <xdr:row>35</xdr:row>
                    <xdr:rowOff>28575</xdr:rowOff>
                  </from>
                  <to>
                    <xdr:col>28</xdr:col>
                    <xdr:colOff>114300</xdr:colOff>
                    <xdr:row>35</xdr:row>
                    <xdr:rowOff>238125</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17</xdr:col>
                    <xdr:colOff>9525</xdr:colOff>
                    <xdr:row>52</xdr:row>
                    <xdr:rowOff>0</xdr:rowOff>
                  </from>
                  <to>
                    <xdr:col>18</xdr:col>
                    <xdr:colOff>47625</xdr:colOff>
                    <xdr:row>52</xdr:row>
                    <xdr:rowOff>209550</xdr:rowOff>
                  </to>
                </anchor>
              </controlPr>
            </control>
          </mc:Choice>
        </mc:AlternateContent>
        <mc:AlternateContent xmlns:mc="http://schemas.openxmlformats.org/markup-compatibility/2006">
          <mc:Choice Requires="x14">
            <control shapeId="47111" r:id="rId8" name="Check Box 7">
              <controlPr defaultSize="0" autoFill="0" autoLine="0" autoPict="0">
                <anchor moveWithCells="1">
                  <from>
                    <xdr:col>19</xdr:col>
                    <xdr:colOff>171450</xdr:colOff>
                    <xdr:row>52</xdr:row>
                    <xdr:rowOff>0</xdr:rowOff>
                  </from>
                  <to>
                    <xdr:col>21</xdr:col>
                    <xdr:colOff>19050</xdr:colOff>
                    <xdr:row>52</xdr:row>
                    <xdr:rowOff>209550</xdr:rowOff>
                  </to>
                </anchor>
              </controlPr>
            </control>
          </mc:Choice>
        </mc:AlternateContent>
        <mc:AlternateContent xmlns:mc="http://schemas.openxmlformats.org/markup-compatibility/2006">
          <mc:Choice Requires="x14">
            <control shapeId="47112" r:id="rId9" name="Check Box 8">
              <controlPr defaultSize="0" autoFill="0" autoLine="0" autoPict="0">
                <anchor moveWithCells="1">
                  <from>
                    <xdr:col>17</xdr:col>
                    <xdr:colOff>180975</xdr:colOff>
                    <xdr:row>52</xdr:row>
                    <xdr:rowOff>0</xdr:rowOff>
                  </from>
                  <to>
                    <xdr:col>19</xdr:col>
                    <xdr:colOff>28575</xdr:colOff>
                    <xdr:row>52</xdr:row>
                    <xdr:rowOff>209550</xdr:rowOff>
                  </to>
                </anchor>
              </controlPr>
            </control>
          </mc:Choice>
        </mc:AlternateContent>
        <mc:AlternateContent xmlns:mc="http://schemas.openxmlformats.org/markup-compatibility/2006">
          <mc:Choice Requires="x14">
            <control shapeId="47113" r:id="rId10" name="Check Box 9">
              <controlPr defaultSize="0" autoFill="0" autoLine="0" autoPict="0">
                <anchor moveWithCells="1">
                  <from>
                    <xdr:col>21</xdr:col>
                    <xdr:colOff>200025</xdr:colOff>
                    <xdr:row>52</xdr:row>
                    <xdr:rowOff>0</xdr:rowOff>
                  </from>
                  <to>
                    <xdr:col>23</xdr:col>
                    <xdr:colOff>38100</xdr:colOff>
                    <xdr:row>52</xdr:row>
                    <xdr:rowOff>209550</xdr:rowOff>
                  </to>
                </anchor>
              </controlPr>
            </control>
          </mc:Choice>
        </mc:AlternateContent>
        <mc:AlternateContent xmlns:mc="http://schemas.openxmlformats.org/markup-compatibility/2006">
          <mc:Choice Requires="x14">
            <control shapeId="47114" r:id="rId11" name="Check Box 10">
              <controlPr defaultSize="0" autoFill="0" autoLine="0" autoPict="0">
                <anchor moveWithCells="1">
                  <from>
                    <xdr:col>16</xdr:col>
                    <xdr:colOff>180975</xdr:colOff>
                    <xdr:row>52</xdr:row>
                    <xdr:rowOff>0</xdr:rowOff>
                  </from>
                  <to>
                    <xdr:col>18</xdr:col>
                    <xdr:colOff>28575</xdr:colOff>
                    <xdr:row>52</xdr:row>
                    <xdr:rowOff>209550</xdr:rowOff>
                  </to>
                </anchor>
              </controlPr>
            </control>
          </mc:Choice>
        </mc:AlternateContent>
        <mc:AlternateContent xmlns:mc="http://schemas.openxmlformats.org/markup-compatibility/2006">
          <mc:Choice Requires="x14">
            <control shapeId="47115" r:id="rId12" name="Check Box 11">
              <controlPr defaultSize="0" autoFill="0" autoLine="0" autoPict="0">
                <anchor moveWithCells="1">
                  <from>
                    <xdr:col>16</xdr:col>
                    <xdr:colOff>190500</xdr:colOff>
                    <xdr:row>52</xdr:row>
                    <xdr:rowOff>0</xdr:rowOff>
                  </from>
                  <to>
                    <xdr:col>18</xdr:col>
                    <xdr:colOff>38100</xdr:colOff>
                    <xdr:row>52</xdr:row>
                    <xdr:rowOff>209550</xdr:rowOff>
                  </to>
                </anchor>
              </controlPr>
            </control>
          </mc:Choice>
        </mc:AlternateContent>
        <mc:AlternateContent xmlns:mc="http://schemas.openxmlformats.org/markup-compatibility/2006">
          <mc:Choice Requires="x14">
            <control shapeId="47116" r:id="rId13" name="Check Box 12">
              <controlPr defaultSize="0" autoFill="0" autoLine="0" autoPict="0">
                <anchor moveWithCells="1">
                  <from>
                    <xdr:col>33</xdr:col>
                    <xdr:colOff>95250</xdr:colOff>
                    <xdr:row>52</xdr:row>
                    <xdr:rowOff>0</xdr:rowOff>
                  </from>
                  <to>
                    <xdr:col>34</xdr:col>
                    <xdr:colOff>123825</xdr:colOff>
                    <xdr:row>52</xdr:row>
                    <xdr:rowOff>209550</xdr:rowOff>
                  </to>
                </anchor>
              </controlPr>
            </control>
          </mc:Choice>
        </mc:AlternateContent>
        <mc:AlternateContent xmlns:mc="http://schemas.openxmlformats.org/markup-compatibility/2006">
          <mc:Choice Requires="x14">
            <control shapeId="47117" r:id="rId14" name="Check Box 13">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118" r:id="rId15" name="Check Box 14">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119" r:id="rId16" name="Check Box 15">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120" r:id="rId17" name="Check Box 16">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122" r:id="rId19" name="Check Box 18">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123" r:id="rId20" name="Check Box 19">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124" r:id="rId21" name="Check Box 20">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125" r:id="rId22" name="Check Box 21">
              <controlPr defaultSize="0" autoFill="0" autoLine="0" autoPict="0">
                <anchor moveWithCells="1">
                  <from>
                    <xdr:col>27</xdr:col>
                    <xdr:colOff>104775</xdr:colOff>
                    <xdr:row>37</xdr:row>
                    <xdr:rowOff>28575</xdr:rowOff>
                  </from>
                  <to>
                    <xdr:col>28</xdr:col>
                    <xdr:colOff>133350</xdr:colOff>
                    <xdr:row>37</xdr:row>
                    <xdr:rowOff>238125</xdr:rowOff>
                  </to>
                </anchor>
              </controlPr>
            </control>
          </mc:Choice>
        </mc:AlternateContent>
        <mc:AlternateContent xmlns:mc="http://schemas.openxmlformats.org/markup-compatibility/2006">
          <mc:Choice Requires="x14">
            <control shapeId="47126" r:id="rId23" name="Check Box 22">
              <controlPr defaultSize="0" autoFill="0" autoLine="0" autoPict="0">
                <anchor moveWithCells="1">
                  <from>
                    <xdr:col>29</xdr:col>
                    <xdr:colOff>104775</xdr:colOff>
                    <xdr:row>36</xdr:row>
                    <xdr:rowOff>28575</xdr:rowOff>
                  </from>
                  <to>
                    <xdr:col>30</xdr:col>
                    <xdr:colOff>133350</xdr:colOff>
                    <xdr:row>36</xdr:row>
                    <xdr:rowOff>238125</xdr:rowOff>
                  </to>
                </anchor>
              </controlPr>
            </control>
          </mc:Choice>
        </mc:AlternateContent>
        <mc:AlternateContent xmlns:mc="http://schemas.openxmlformats.org/markup-compatibility/2006">
          <mc:Choice Requires="x14">
            <control shapeId="47127" r:id="rId24" name="Check Box 23">
              <controlPr defaultSize="0" autoFill="0" autoLine="0" autoPict="0">
                <anchor moveWithCells="1">
                  <from>
                    <xdr:col>29</xdr:col>
                    <xdr:colOff>104775</xdr:colOff>
                    <xdr:row>37</xdr:row>
                    <xdr:rowOff>28575</xdr:rowOff>
                  </from>
                  <to>
                    <xdr:col>30</xdr:col>
                    <xdr:colOff>133350</xdr:colOff>
                    <xdr:row>37</xdr:row>
                    <xdr:rowOff>238125</xdr:rowOff>
                  </to>
                </anchor>
              </controlPr>
            </control>
          </mc:Choice>
        </mc:AlternateContent>
        <mc:AlternateContent xmlns:mc="http://schemas.openxmlformats.org/markup-compatibility/2006">
          <mc:Choice Requires="x14">
            <control shapeId="47128" r:id="rId25" name="Check Box 2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29" r:id="rId26" name="Check Box 25">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30" r:id="rId27" name="Check Box 2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32" r:id="rId28" name="Check Box 2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33" r:id="rId29" name="Check Box 2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34" r:id="rId30" name="Check Box 3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36" r:id="rId31" name="Check Box 3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37" r:id="rId32" name="Check Box 3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38" r:id="rId33" name="Check Box 3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39" r:id="rId34" name="Check Box 35">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40" r:id="rId35" name="Check Box 3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41" r:id="rId36" name="Check Box 37">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42" r:id="rId37" name="Check Box 3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43" r:id="rId38" name="Check Box 3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44" r:id="rId39" name="Check Box 4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45" r:id="rId40" name="Check Box 4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46" r:id="rId41" name="Check Box 4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47" r:id="rId42" name="Check Box 43">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48" r:id="rId43" name="Check Box 4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49" r:id="rId44" name="Check Box 4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50" r:id="rId45" name="Check Box 4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51" r:id="rId46" name="Check Box 47">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52" r:id="rId47" name="Check Box 4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53" r:id="rId48" name="Check Box 4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54" r:id="rId49" name="Check Box 5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55" r:id="rId50" name="Check Box 5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56" r:id="rId51" name="Check Box 5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57" r:id="rId52" name="Check Box 5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58" r:id="rId53" name="Check Box 5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59" r:id="rId54" name="Check Box 5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60" r:id="rId55" name="Check Box 5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61" r:id="rId56" name="Check Box 5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62" r:id="rId57" name="Check Box 5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63" r:id="rId58" name="Check Box 5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64" r:id="rId59" name="Check Box 6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65" r:id="rId60" name="Check Box 6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66" r:id="rId61" name="Check Box 6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67" r:id="rId62" name="Check Box 6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68" r:id="rId63" name="Check Box 6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69" r:id="rId64" name="Check Box 6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70" r:id="rId65" name="Check Box 6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71" r:id="rId66" name="Check Box 6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72" r:id="rId67" name="Check Box 6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73" r:id="rId68" name="Check Box 6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74" r:id="rId69" name="Check Box 7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75" r:id="rId70" name="Check Box 71">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76" r:id="rId71" name="Check Box 7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77" r:id="rId72" name="Check Box 73">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78" r:id="rId73" name="Check Box 7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79" r:id="rId74" name="Check Box 75">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80" r:id="rId75" name="Check Box 7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81" r:id="rId76" name="Check Box 77">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82" r:id="rId77" name="Check Box 7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83" r:id="rId78" name="Check Box 7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84" r:id="rId79" name="Check Box 8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85" r:id="rId80" name="Check Box 8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86" r:id="rId81" name="Check Box 8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87" r:id="rId82" name="Check Box 8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88" r:id="rId83" name="Check Box 8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89" r:id="rId84" name="Check Box 8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92" r:id="rId85" name="Check Box 8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95" r:id="rId86" name="Check Box 9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96" r:id="rId87" name="Check Box 9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197" r:id="rId88" name="Check Box 9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98" r:id="rId89" name="Check Box 9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199" r:id="rId90" name="Check Box 9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00" r:id="rId91" name="Check Box 9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01" r:id="rId92" name="Check Box 9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02" r:id="rId93" name="Check Box 9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03" r:id="rId94" name="Check Box 9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04" r:id="rId95" name="Check Box 10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05" r:id="rId96" name="Check Box 101">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06" r:id="rId97" name="Check Box 10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07" r:id="rId98" name="Check Box 103">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08" r:id="rId99" name="Check Box 10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09" r:id="rId100" name="Check Box 105">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10" r:id="rId101" name="Check Box 10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11" r:id="rId102" name="Check Box 107">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12" r:id="rId103" name="Check Box 10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13" r:id="rId104" name="Check Box 10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14" r:id="rId105" name="Check Box 11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15" r:id="rId106" name="Check Box 11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16" r:id="rId107" name="Check Box 11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17" r:id="rId108" name="Check Box 11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18" r:id="rId109" name="Check Box 11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19" r:id="rId110" name="Check Box 11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20" r:id="rId111" name="Check Box 11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21" r:id="rId112" name="Check Box 11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22" r:id="rId113" name="Check Box 11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23" r:id="rId114" name="Check Box 11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24" r:id="rId115" name="Check Box 120">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25" r:id="rId116" name="Check Box 121">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26" r:id="rId117" name="Check Box 122">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27" r:id="rId118" name="Check Box 123">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28" r:id="rId119" name="Check Box 124">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29" r:id="rId120" name="Check Box 125">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30" r:id="rId121" name="Check Box 126">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31" r:id="rId122" name="Check Box 127">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32" r:id="rId123" name="Check Box 128">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33" r:id="rId124" name="Check Box 129">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34" r:id="rId125" name="Check Box 130">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35" r:id="rId126" name="Check Box 131">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36" r:id="rId127" name="Check Box 132">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37" r:id="rId128" name="Check Box 133">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38" r:id="rId129" name="Check Box 134">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39" r:id="rId130" name="Check Box 135">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240" r:id="rId131" name="Check Box 136">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41" r:id="rId132" name="Check Box 137">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242" r:id="rId133" name="Check Box 138">
              <controlPr defaultSize="0" autoFill="0" autoLine="0" autoPict="0">
                <anchor moveWithCells="1">
                  <from>
                    <xdr:col>29</xdr:col>
                    <xdr:colOff>104775</xdr:colOff>
                    <xdr:row>9</xdr:row>
                    <xdr:rowOff>28575</xdr:rowOff>
                  </from>
                  <to>
                    <xdr:col>30</xdr:col>
                    <xdr:colOff>133350</xdr:colOff>
                    <xdr:row>9</xdr:row>
                    <xdr:rowOff>238125</xdr:rowOff>
                  </to>
                </anchor>
              </controlPr>
            </control>
          </mc:Choice>
        </mc:AlternateContent>
        <mc:AlternateContent xmlns:mc="http://schemas.openxmlformats.org/markup-compatibility/2006">
          <mc:Choice Requires="x14">
            <control shapeId="47243" r:id="rId134" name="Check Box 139">
              <controlPr defaultSize="0" autoFill="0" autoLine="0" autoPict="0">
                <anchor moveWithCells="1">
                  <from>
                    <xdr:col>27</xdr:col>
                    <xdr:colOff>104775</xdr:colOff>
                    <xdr:row>9</xdr:row>
                    <xdr:rowOff>28575</xdr:rowOff>
                  </from>
                  <to>
                    <xdr:col>28</xdr:col>
                    <xdr:colOff>133350</xdr:colOff>
                    <xdr:row>9</xdr:row>
                    <xdr:rowOff>238125</xdr:rowOff>
                  </to>
                </anchor>
              </controlPr>
            </control>
          </mc:Choice>
        </mc:AlternateContent>
        <mc:AlternateContent xmlns:mc="http://schemas.openxmlformats.org/markup-compatibility/2006">
          <mc:Choice Requires="x14">
            <control shapeId="47244" r:id="rId135" name="Check Box 140">
              <controlPr defaultSize="0" autoFill="0" autoLine="0" autoPict="0">
                <anchor moveWithCells="1">
                  <from>
                    <xdr:col>27</xdr:col>
                    <xdr:colOff>104775</xdr:colOff>
                    <xdr:row>11</xdr:row>
                    <xdr:rowOff>28575</xdr:rowOff>
                  </from>
                  <to>
                    <xdr:col>28</xdr:col>
                    <xdr:colOff>133350</xdr:colOff>
                    <xdr:row>11</xdr:row>
                    <xdr:rowOff>238125</xdr:rowOff>
                  </to>
                </anchor>
              </controlPr>
            </control>
          </mc:Choice>
        </mc:AlternateContent>
        <mc:AlternateContent xmlns:mc="http://schemas.openxmlformats.org/markup-compatibility/2006">
          <mc:Choice Requires="x14">
            <control shapeId="47245" r:id="rId136" name="Check Box 141">
              <controlPr defaultSize="0" autoFill="0" autoLine="0" autoPict="0">
                <anchor moveWithCells="1">
                  <from>
                    <xdr:col>27</xdr:col>
                    <xdr:colOff>104775</xdr:colOff>
                    <xdr:row>12</xdr:row>
                    <xdr:rowOff>28575</xdr:rowOff>
                  </from>
                  <to>
                    <xdr:col>28</xdr:col>
                    <xdr:colOff>133350</xdr:colOff>
                    <xdr:row>12</xdr:row>
                    <xdr:rowOff>238125</xdr:rowOff>
                  </to>
                </anchor>
              </controlPr>
            </control>
          </mc:Choice>
        </mc:AlternateContent>
        <mc:AlternateContent xmlns:mc="http://schemas.openxmlformats.org/markup-compatibility/2006">
          <mc:Choice Requires="x14">
            <control shapeId="47246" r:id="rId137" name="Check Box 142">
              <controlPr defaultSize="0" autoFill="0" autoLine="0" autoPict="0">
                <anchor moveWithCells="1">
                  <from>
                    <xdr:col>29</xdr:col>
                    <xdr:colOff>104775</xdr:colOff>
                    <xdr:row>12</xdr:row>
                    <xdr:rowOff>28575</xdr:rowOff>
                  </from>
                  <to>
                    <xdr:col>30</xdr:col>
                    <xdr:colOff>133350</xdr:colOff>
                    <xdr:row>12</xdr:row>
                    <xdr:rowOff>238125</xdr:rowOff>
                  </to>
                </anchor>
              </controlPr>
            </control>
          </mc:Choice>
        </mc:AlternateContent>
        <mc:AlternateContent xmlns:mc="http://schemas.openxmlformats.org/markup-compatibility/2006">
          <mc:Choice Requires="x14">
            <control shapeId="47247" r:id="rId138" name="Check Box 143">
              <controlPr defaultSize="0" autoFill="0" autoLine="0" autoPict="0">
                <anchor moveWithCells="1">
                  <from>
                    <xdr:col>29</xdr:col>
                    <xdr:colOff>104775</xdr:colOff>
                    <xdr:row>11</xdr:row>
                    <xdr:rowOff>28575</xdr:rowOff>
                  </from>
                  <to>
                    <xdr:col>30</xdr:col>
                    <xdr:colOff>133350</xdr:colOff>
                    <xdr:row>11</xdr:row>
                    <xdr:rowOff>238125</xdr:rowOff>
                  </to>
                </anchor>
              </controlPr>
            </control>
          </mc:Choice>
        </mc:AlternateContent>
        <mc:AlternateContent xmlns:mc="http://schemas.openxmlformats.org/markup-compatibility/2006">
          <mc:Choice Requires="x14">
            <control shapeId="47248" r:id="rId139" name="Check Box 144">
              <controlPr defaultSize="0" autoFill="0" autoLine="0" autoPict="0">
                <anchor moveWithCells="1">
                  <from>
                    <xdr:col>29</xdr:col>
                    <xdr:colOff>104775</xdr:colOff>
                    <xdr:row>14</xdr:row>
                    <xdr:rowOff>28575</xdr:rowOff>
                  </from>
                  <to>
                    <xdr:col>30</xdr:col>
                    <xdr:colOff>133350</xdr:colOff>
                    <xdr:row>14</xdr:row>
                    <xdr:rowOff>238125</xdr:rowOff>
                  </to>
                </anchor>
              </controlPr>
            </control>
          </mc:Choice>
        </mc:AlternateContent>
        <mc:AlternateContent xmlns:mc="http://schemas.openxmlformats.org/markup-compatibility/2006">
          <mc:Choice Requires="x14">
            <control shapeId="47249" r:id="rId140" name="Check Box 145">
              <controlPr defaultSize="0" autoFill="0" autoLine="0" autoPict="0">
                <anchor moveWithCells="1">
                  <from>
                    <xdr:col>27</xdr:col>
                    <xdr:colOff>104775</xdr:colOff>
                    <xdr:row>14</xdr:row>
                    <xdr:rowOff>28575</xdr:rowOff>
                  </from>
                  <to>
                    <xdr:col>28</xdr:col>
                    <xdr:colOff>133350</xdr:colOff>
                    <xdr:row>14</xdr:row>
                    <xdr:rowOff>238125</xdr:rowOff>
                  </to>
                </anchor>
              </controlPr>
            </control>
          </mc:Choice>
        </mc:AlternateContent>
        <mc:AlternateContent xmlns:mc="http://schemas.openxmlformats.org/markup-compatibility/2006">
          <mc:Choice Requires="x14">
            <control shapeId="47250" r:id="rId141" name="Check Box 146">
              <controlPr defaultSize="0" autoFill="0" autoLine="0" autoPict="0">
                <anchor moveWithCells="1">
                  <from>
                    <xdr:col>29</xdr:col>
                    <xdr:colOff>104775</xdr:colOff>
                    <xdr:row>10</xdr:row>
                    <xdr:rowOff>123825</xdr:rowOff>
                  </from>
                  <to>
                    <xdr:col>30</xdr:col>
                    <xdr:colOff>133350</xdr:colOff>
                    <xdr:row>10</xdr:row>
                    <xdr:rowOff>333375</xdr:rowOff>
                  </to>
                </anchor>
              </controlPr>
            </control>
          </mc:Choice>
        </mc:AlternateContent>
        <mc:AlternateContent xmlns:mc="http://schemas.openxmlformats.org/markup-compatibility/2006">
          <mc:Choice Requires="x14">
            <control shapeId="47251" r:id="rId142" name="Check Box 147">
              <controlPr defaultSize="0" autoFill="0" autoLine="0" autoPict="0">
                <anchor moveWithCells="1">
                  <from>
                    <xdr:col>27</xdr:col>
                    <xdr:colOff>104775</xdr:colOff>
                    <xdr:row>10</xdr:row>
                    <xdr:rowOff>123825</xdr:rowOff>
                  </from>
                  <to>
                    <xdr:col>28</xdr:col>
                    <xdr:colOff>133350</xdr:colOff>
                    <xdr:row>10</xdr:row>
                    <xdr:rowOff>333375</xdr:rowOff>
                  </to>
                </anchor>
              </controlPr>
            </control>
          </mc:Choice>
        </mc:AlternateContent>
        <mc:AlternateContent xmlns:mc="http://schemas.openxmlformats.org/markup-compatibility/2006">
          <mc:Choice Requires="x14">
            <control shapeId="47252" r:id="rId143" name="Check Box 148">
              <controlPr defaultSize="0" autoFill="0" autoLine="0" autoPict="0">
                <anchor moveWithCells="1">
                  <from>
                    <xdr:col>27</xdr:col>
                    <xdr:colOff>104775</xdr:colOff>
                    <xdr:row>13</xdr:row>
                    <xdr:rowOff>123825</xdr:rowOff>
                  </from>
                  <to>
                    <xdr:col>28</xdr:col>
                    <xdr:colOff>133350</xdr:colOff>
                    <xdr:row>13</xdr:row>
                    <xdr:rowOff>333375</xdr:rowOff>
                  </to>
                </anchor>
              </controlPr>
            </control>
          </mc:Choice>
        </mc:AlternateContent>
        <mc:AlternateContent xmlns:mc="http://schemas.openxmlformats.org/markup-compatibility/2006">
          <mc:Choice Requires="x14">
            <control shapeId="47253" r:id="rId144" name="Check Box 149">
              <controlPr defaultSize="0" autoFill="0" autoLine="0" autoPict="0">
                <anchor moveWithCells="1">
                  <from>
                    <xdr:col>29</xdr:col>
                    <xdr:colOff>104775</xdr:colOff>
                    <xdr:row>13</xdr:row>
                    <xdr:rowOff>123825</xdr:rowOff>
                  </from>
                  <to>
                    <xdr:col>30</xdr:col>
                    <xdr:colOff>133350</xdr:colOff>
                    <xdr:row>13</xdr:row>
                    <xdr:rowOff>333375</xdr:rowOff>
                  </to>
                </anchor>
              </controlPr>
            </control>
          </mc:Choice>
        </mc:AlternateContent>
        <mc:AlternateContent xmlns:mc="http://schemas.openxmlformats.org/markup-compatibility/2006">
          <mc:Choice Requires="x14">
            <control shapeId="47256" r:id="rId145" name="Check Box 152">
              <controlPr defaultSize="0" autoFill="0" autoLine="0" autoPict="0">
                <anchor moveWithCells="1">
                  <from>
                    <xdr:col>29</xdr:col>
                    <xdr:colOff>95250</xdr:colOff>
                    <xdr:row>23</xdr:row>
                    <xdr:rowOff>1095375</xdr:rowOff>
                  </from>
                  <to>
                    <xdr:col>30</xdr:col>
                    <xdr:colOff>123825</xdr:colOff>
                    <xdr:row>24</xdr:row>
                    <xdr:rowOff>209550</xdr:rowOff>
                  </to>
                </anchor>
              </controlPr>
            </control>
          </mc:Choice>
        </mc:AlternateContent>
        <mc:AlternateContent xmlns:mc="http://schemas.openxmlformats.org/markup-compatibility/2006">
          <mc:Choice Requires="x14">
            <control shapeId="47257" r:id="rId146" name="Check Box 153">
              <controlPr defaultSize="0" autoFill="0" autoLine="0" autoPict="0">
                <anchor moveWithCells="1">
                  <from>
                    <xdr:col>27</xdr:col>
                    <xdr:colOff>95250</xdr:colOff>
                    <xdr:row>23</xdr:row>
                    <xdr:rowOff>1095375</xdr:rowOff>
                  </from>
                  <to>
                    <xdr:col>28</xdr:col>
                    <xdr:colOff>123825</xdr:colOff>
                    <xdr:row>24</xdr:row>
                    <xdr:rowOff>209550</xdr:rowOff>
                  </to>
                </anchor>
              </controlPr>
            </control>
          </mc:Choice>
        </mc:AlternateContent>
        <mc:AlternateContent xmlns:mc="http://schemas.openxmlformats.org/markup-compatibility/2006">
          <mc:Choice Requires="x14">
            <control shapeId="47260" r:id="rId147" name="Check Box 156">
              <controlPr defaultSize="0" autoFill="0" autoLine="0" autoPict="0">
                <anchor moveWithCells="1">
                  <from>
                    <xdr:col>29</xdr:col>
                    <xdr:colOff>104775</xdr:colOff>
                    <xdr:row>18</xdr:row>
                    <xdr:rowOff>123825</xdr:rowOff>
                  </from>
                  <to>
                    <xdr:col>30</xdr:col>
                    <xdr:colOff>133350</xdr:colOff>
                    <xdr:row>18</xdr:row>
                    <xdr:rowOff>333375</xdr:rowOff>
                  </to>
                </anchor>
              </controlPr>
            </control>
          </mc:Choice>
        </mc:AlternateContent>
        <mc:AlternateContent xmlns:mc="http://schemas.openxmlformats.org/markup-compatibility/2006">
          <mc:Choice Requires="x14">
            <control shapeId="47261" r:id="rId148" name="Check Box 157">
              <controlPr defaultSize="0" autoFill="0" autoLine="0" autoPict="0">
                <anchor moveWithCells="1">
                  <from>
                    <xdr:col>27</xdr:col>
                    <xdr:colOff>104775</xdr:colOff>
                    <xdr:row>18</xdr:row>
                    <xdr:rowOff>123825</xdr:rowOff>
                  </from>
                  <to>
                    <xdr:col>28</xdr:col>
                    <xdr:colOff>133350</xdr:colOff>
                    <xdr:row>18</xdr:row>
                    <xdr:rowOff>333375</xdr:rowOff>
                  </to>
                </anchor>
              </controlPr>
            </control>
          </mc:Choice>
        </mc:AlternateContent>
        <mc:AlternateContent xmlns:mc="http://schemas.openxmlformats.org/markup-compatibility/2006">
          <mc:Choice Requires="x14">
            <control shapeId="47262" r:id="rId149" name="Check Box 158">
              <controlPr defaultSize="0" autoFill="0" autoLine="0" autoPict="0">
                <anchor moveWithCells="1">
                  <from>
                    <xdr:col>27</xdr:col>
                    <xdr:colOff>104775</xdr:colOff>
                    <xdr:row>19</xdr:row>
                    <xdr:rowOff>123825</xdr:rowOff>
                  </from>
                  <to>
                    <xdr:col>28</xdr:col>
                    <xdr:colOff>133350</xdr:colOff>
                    <xdr:row>19</xdr:row>
                    <xdr:rowOff>333375</xdr:rowOff>
                  </to>
                </anchor>
              </controlPr>
            </control>
          </mc:Choice>
        </mc:AlternateContent>
        <mc:AlternateContent xmlns:mc="http://schemas.openxmlformats.org/markup-compatibility/2006">
          <mc:Choice Requires="x14">
            <control shapeId="47263" r:id="rId150" name="Check Box 159">
              <controlPr defaultSize="0" autoFill="0" autoLine="0" autoPict="0">
                <anchor moveWithCells="1">
                  <from>
                    <xdr:col>29</xdr:col>
                    <xdr:colOff>104775</xdr:colOff>
                    <xdr:row>19</xdr:row>
                    <xdr:rowOff>123825</xdr:rowOff>
                  </from>
                  <to>
                    <xdr:col>30</xdr:col>
                    <xdr:colOff>133350</xdr:colOff>
                    <xdr:row>19</xdr:row>
                    <xdr:rowOff>333375</xdr:rowOff>
                  </to>
                </anchor>
              </controlPr>
            </control>
          </mc:Choice>
        </mc:AlternateContent>
        <mc:AlternateContent xmlns:mc="http://schemas.openxmlformats.org/markup-compatibility/2006">
          <mc:Choice Requires="x14">
            <control shapeId="47264" r:id="rId151" name="Check Box 16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65" r:id="rId152" name="Check Box 16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66" r:id="rId153" name="Check Box 162">
              <controlPr defaultSize="0" autoFill="0" autoLine="0" autoPict="0">
                <anchor moveWithCells="1">
                  <from>
                    <xdr:col>9</xdr:col>
                    <xdr:colOff>171450</xdr:colOff>
                    <xdr:row>52</xdr:row>
                    <xdr:rowOff>0</xdr:rowOff>
                  </from>
                  <to>
                    <xdr:col>11</xdr:col>
                    <xdr:colOff>19050</xdr:colOff>
                    <xdr:row>52</xdr:row>
                    <xdr:rowOff>209550</xdr:rowOff>
                  </to>
                </anchor>
              </controlPr>
            </control>
          </mc:Choice>
        </mc:AlternateContent>
        <mc:AlternateContent xmlns:mc="http://schemas.openxmlformats.org/markup-compatibility/2006">
          <mc:Choice Requires="x14">
            <control shapeId="47267" r:id="rId154" name="Check Box 163">
              <controlPr defaultSize="0" autoFill="0" autoLine="0" autoPict="0">
                <anchor moveWithCells="1">
                  <from>
                    <xdr:col>19</xdr:col>
                    <xdr:colOff>171450</xdr:colOff>
                    <xdr:row>52</xdr:row>
                    <xdr:rowOff>0</xdr:rowOff>
                  </from>
                  <to>
                    <xdr:col>21</xdr:col>
                    <xdr:colOff>19050</xdr:colOff>
                    <xdr:row>52</xdr:row>
                    <xdr:rowOff>209550</xdr:rowOff>
                  </to>
                </anchor>
              </controlPr>
            </control>
          </mc:Choice>
        </mc:AlternateContent>
        <mc:AlternateContent xmlns:mc="http://schemas.openxmlformats.org/markup-compatibility/2006">
          <mc:Choice Requires="x14">
            <control shapeId="47268" r:id="rId155" name="Check Box 164">
              <controlPr defaultSize="0" autoFill="0" autoLine="0" autoPict="0">
                <anchor moveWithCells="1">
                  <from>
                    <xdr:col>9</xdr:col>
                    <xdr:colOff>171450</xdr:colOff>
                    <xdr:row>52</xdr:row>
                    <xdr:rowOff>0</xdr:rowOff>
                  </from>
                  <to>
                    <xdr:col>11</xdr:col>
                    <xdr:colOff>19050</xdr:colOff>
                    <xdr:row>52</xdr:row>
                    <xdr:rowOff>209550</xdr:rowOff>
                  </to>
                </anchor>
              </controlPr>
            </control>
          </mc:Choice>
        </mc:AlternateContent>
        <mc:AlternateContent xmlns:mc="http://schemas.openxmlformats.org/markup-compatibility/2006">
          <mc:Choice Requires="x14">
            <control shapeId="47269" r:id="rId156" name="Check Box 16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270" r:id="rId157" name="Check Box 16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271" r:id="rId158" name="Check Box 167">
              <controlPr defaultSize="0" autoFill="0" autoLine="0" autoPict="0">
                <anchor moveWithCells="1">
                  <from>
                    <xdr:col>10</xdr:col>
                    <xdr:colOff>9525</xdr:colOff>
                    <xdr:row>52</xdr:row>
                    <xdr:rowOff>0</xdr:rowOff>
                  </from>
                  <to>
                    <xdr:col>11</xdr:col>
                    <xdr:colOff>47625</xdr:colOff>
                    <xdr:row>52</xdr:row>
                    <xdr:rowOff>209550</xdr:rowOff>
                  </to>
                </anchor>
              </controlPr>
            </control>
          </mc:Choice>
        </mc:AlternateContent>
        <mc:AlternateContent xmlns:mc="http://schemas.openxmlformats.org/markup-compatibility/2006">
          <mc:Choice Requires="x14">
            <control shapeId="47272" r:id="rId159" name="Check Box 168">
              <controlPr defaultSize="0" autoFill="0" autoLine="0" autoPict="0">
                <anchor moveWithCells="1">
                  <from>
                    <xdr:col>13</xdr:col>
                    <xdr:colOff>190500</xdr:colOff>
                    <xdr:row>52</xdr:row>
                    <xdr:rowOff>0</xdr:rowOff>
                  </from>
                  <to>
                    <xdr:col>15</xdr:col>
                    <xdr:colOff>38100</xdr:colOff>
                    <xdr:row>52</xdr:row>
                    <xdr:rowOff>209550</xdr:rowOff>
                  </to>
                </anchor>
              </controlPr>
            </control>
          </mc:Choice>
        </mc:AlternateContent>
        <mc:AlternateContent xmlns:mc="http://schemas.openxmlformats.org/markup-compatibility/2006">
          <mc:Choice Requires="x14">
            <control shapeId="47273" r:id="rId160" name="Check Box 169">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274" r:id="rId161" name="Check Box 170">
              <controlPr defaultSize="0" autoFill="0" autoLine="0" autoPict="0">
                <anchor moveWithCells="1">
                  <from>
                    <xdr:col>11</xdr:col>
                    <xdr:colOff>180975</xdr:colOff>
                    <xdr:row>52</xdr:row>
                    <xdr:rowOff>0</xdr:rowOff>
                  </from>
                  <to>
                    <xdr:col>13</xdr:col>
                    <xdr:colOff>28575</xdr:colOff>
                    <xdr:row>52</xdr:row>
                    <xdr:rowOff>209550</xdr:rowOff>
                  </to>
                </anchor>
              </controlPr>
            </control>
          </mc:Choice>
        </mc:AlternateContent>
        <mc:AlternateContent xmlns:mc="http://schemas.openxmlformats.org/markup-compatibility/2006">
          <mc:Choice Requires="x14">
            <control shapeId="47275" r:id="rId162" name="Check Box 171">
              <controlPr defaultSize="0" autoFill="0" autoLine="0" autoPict="0">
                <anchor moveWithCells="1">
                  <from>
                    <xdr:col>11</xdr:col>
                    <xdr:colOff>190500</xdr:colOff>
                    <xdr:row>52</xdr:row>
                    <xdr:rowOff>0</xdr:rowOff>
                  </from>
                  <to>
                    <xdr:col>13</xdr:col>
                    <xdr:colOff>38100</xdr:colOff>
                    <xdr:row>52</xdr:row>
                    <xdr:rowOff>209550</xdr:rowOff>
                  </to>
                </anchor>
              </controlPr>
            </control>
          </mc:Choice>
        </mc:AlternateContent>
        <mc:AlternateContent xmlns:mc="http://schemas.openxmlformats.org/markup-compatibility/2006">
          <mc:Choice Requires="x14">
            <control shapeId="47276" r:id="rId163" name="Check Box 172">
              <controlPr defaultSize="0" autoFill="0" autoLine="0" autoPict="0">
                <anchor moveWithCells="1">
                  <from>
                    <xdr:col>11</xdr:col>
                    <xdr:colOff>190500</xdr:colOff>
                    <xdr:row>52</xdr:row>
                    <xdr:rowOff>0</xdr:rowOff>
                  </from>
                  <to>
                    <xdr:col>13</xdr:col>
                    <xdr:colOff>38100</xdr:colOff>
                    <xdr:row>52</xdr:row>
                    <xdr:rowOff>209550</xdr:rowOff>
                  </to>
                </anchor>
              </controlPr>
            </control>
          </mc:Choice>
        </mc:AlternateContent>
        <mc:AlternateContent xmlns:mc="http://schemas.openxmlformats.org/markup-compatibility/2006">
          <mc:Choice Requires="x14">
            <control shapeId="47277" r:id="rId164" name="Check Box 173">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278" r:id="rId165" name="Check Box 174">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279" r:id="rId166" name="Check Box 175">
              <controlPr defaultSize="0" autoFill="0" autoLine="0" autoPict="0">
                <anchor moveWithCells="1">
                  <from>
                    <xdr:col>11</xdr:col>
                    <xdr:colOff>180975</xdr:colOff>
                    <xdr:row>52</xdr:row>
                    <xdr:rowOff>0</xdr:rowOff>
                  </from>
                  <to>
                    <xdr:col>13</xdr:col>
                    <xdr:colOff>28575</xdr:colOff>
                    <xdr:row>52</xdr:row>
                    <xdr:rowOff>209550</xdr:rowOff>
                  </to>
                </anchor>
              </controlPr>
            </control>
          </mc:Choice>
        </mc:AlternateContent>
        <mc:AlternateContent xmlns:mc="http://schemas.openxmlformats.org/markup-compatibility/2006">
          <mc:Choice Requires="x14">
            <control shapeId="47280" r:id="rId167" name="Check Box 176">
              <controlPr defaultSize="0" autoFill="0" autoLine="0" autoPict="0">
                <anchor moveWithCells="1">
                  <from>
                    <xdr:col>11</xdr:col>
                    <xdr:colOff>190500</xdr:colOff>
                    <xdr:row>52</xdr:row>
                    <xdr:rowOff>0</xdr:rowOff>
                  </from>
                  <to>
                    <xdr:col>13</xdr:col>
                    <xdr:colOff>38100</xdr:colOff>
                    <xdr:row>52</xdr:row>
                    <xdr:rowOff>209550</xdr:rowOff>
                  </to>
                </anchor>
              </controlPr>
            </control>
          </mc:Choice>
        </mc:AlternateContent>
        <mc:AlternateContent xmlns:mc="http://schemas.openxmlformats.org/markup-compatibility/2006">
          <mc:Choice Requires="x14">
            <control shapeId="47281" r:id="rId168" name="Check Box 177">
              <controlPr defaultSize="0" autoFill="0" autoLine="0" autoPict="0">
                <anchor moveWithCells="1">
                  <from>
                    <xdr:col>11</xdr:col>
                    <xdr:colOff>190500</xdr:colOff>
                    <xdr:row>52</xdr:row>
                    <xdr:rowOff>0</xdr:rowOff>
                  </from>
                  <to>
                    <xdr:col>13</xdr:col>
                    <xdr:colOff>38100</xdr:colOff>
                    <xdr:row>52</xdr:row>
                    <xdr:rowOff>209550</xdr:rowOff>
                  </to>
                </anchor>
              </controlPr>
            </control>
          </mc:Choice>
        </mc:AlternateContent>
        <mc:AlternateContent xmlns:mc="http://schemas.openxmlformats.org/markup-compatibility/2006">
          <mc:Choice Requires="x14">
            <control shapeId="47282" r:id="rId169" name="Check Box 178">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283" r:id="rId170" name="Check Box 179">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284" r:id="rId171" name="Check Box 180">
              <controlPr defaultSize="0" autoFill="0" autoLine="0" autoPict="0">
                <anchor moveWithCells="1">
                  <from>
                    <xdr:col>11</xdr:col>
                    <xdr:colOff>180975</xdr:colOff>
                    <xdr:row>52</xdr:row>
                    <xdr:rowOff>0</xdr:rowOff>
                  </from>
                  <to>
                    <xdr:col>13</xdr:col>
                    <xdr:colOff>28575</xdr:colOff>
                    <xdr:row>52</xdr:row>
                    <xdr:rowOff>209550</xdr:rowOff>
                  </to>
                </anchor>
              </controlPr>
            </control>
          </mc:Choice>
        </mc:AlternateContent>
        <mc:AlternateContent xmlns:mc="http://schemas.openxmlformats.org/markup-compatibility/2006">
          <mc:Choice Requires="x14">
            <control shapeId="47285" r:id="rId172" name="Check Box 181">
              <controlPr defaultSize="0" autoFill="0" autoLine="0" autoPict="0">
                <anchor moveWithCells="1">
                  <from>
                    <xdr:col>11</xdr:col>
                    <xdr:colOff>190500</xdr:colOff>
                    <xdr:row>52</xdr:row>
                    <xdr:rowOff>0</xdr:rowOff>
                  </from>
                  <to>
                    <xdr:col>13</xdr:col>
                    <xdr:colOff>38100</xdr:colOff>
                    <xdr:row>52</xdr:row>
                    <xdr:rowOff>209550</xdr:rowOff>
                  </to>
                </anchor>
              </controlPr>
            </control>
          </mc:Choice>
        </mc:AlternateContent>
        <mc:AlternateContent xmlns:mc="http://schemas.openxmlformats.org/markup-compatibility/2006">
          <mc:Choice Requires="x14">
            <control shapeId="47286" r:id="rId173" name="Check Box 182">
              <controlPr defaultSize="0" autoFill="0" autoLine="0" autoPict="0">
                <anchor moveWithCells="1">
                  <from>
                    <xdr:col>11</xdr:col>
                    <xdr:colOff>190500</xdr:colOff>
                    <xdr:row>52</xdr:row>
                    <xdr:rowOff>0</xdr:rowOff>
                  </from>
                  <to>
                    <xdr:col>13</xdr:col>
                    <xdr:colOff>38100</xdr:colOff>
                    <xdr:row>52</xdr:row>
                    <xdr:rowOff>209550</xdr:rowOff>
                  </to>
                </anchor>
              </controlPr>
            </control>
          </mc:Choice>
        </mc:AlternateContent>
        <mc:AlternateContent xmlns:mc="http://schemas.openxmlformats.org/markup-compatibility/2006">
          <mc:Choice Requires="x14">
            <control shapeId="47287" r:id="rId174" name="Check Box 183">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288" r:id="rId175" name="Check Box 184">
              <controlPr defaultSize="0" autoFill="0" autoLine="0" autoPict="0">
                <anchor moveWithCells="1">
                  <from>
                    <xdr:col>20</xdr:col>
                    <xdr:colOff>180975</xdr:colOff>
                    <xdr:row>52</xdr:row>
                    <xdr:rowOff>0</xdr:rowOff>
                  </from>
                  <to>
                    <xdr:col>22</xdr:col>
                    <xdr:colOff>28575</xdr:colOff>
                    <xdr:row>52</xdr:row>
                    <xdr:rowOff>209550</xdr:rowOff>
                  </to>
                </anchor>
              </controlPr>
            </control>
          </mc:Choice>
        </mc:AlternateContent>
        <mc:AlternateContent xmlns:mc="http://schemas.openxmlformats.org/markup-compatibility/2006">
          <mc:Choice Requires="x14">
            <control shapeId="47289" r:id="rId176" name="Check Box 185">
              <controlPr defaultSize="0" autoFill="0" autoLine="0" autoPict="0">
                <anchor moveWithCells="1">
                  <from>
                    <xdr:col>11</xdr:col>
                    <xdr:colOff>180975</xdr:colOff>
                    <xdr:row>52</xdr:row>
                    <xdr:rowOff>0</xdr:rowOff>
                  </from>
                  <to>
                    <xdr:col>13</xdr:col>
                    <xdr:colOff>28575</xdr:colOff>
                    <xdr:row>52</xdr:row>
                    <xdr:rowOff>209550</xdr:rowOff>
                  </to>
                </anchor>
              </controlPr>
            </control>
          </mc:Choice>
        </mc:AlternateContent>
        <mc:AlternateContent xmlns:mc="http://schemas.openxmlformats.org/markup-compatibility/2006">
          <mc:Choice Requires="x14">
            <control shapeId="47290" r:id="rId177" name="Check Box 186">
              <controlPr defaultSize="0" autoFill="0" autoLine="0" autoPict="0">
                <anchor moveWithCells="1">
                  <from>
                    <xdr:col>11</xdr:col>
                    <xdr:colOff>190500</xdr:colOff>
                    <xdr:row>52</xdr:row>
                    <xdr:rowOff>0</xdr:rowOff>
                  </from>
                  <to>
                    <xdr:col>13</xdr:col>
                    <xdr:colOff>38100</xdr:colOff>
                    <xdr:row>52</xdr:row>
                    <xdr:rowOff>209550</xdr:rowOff>
                  </to>
                </anchor>
              </controlPr>
            </control>
          </mc:Choice>
        </mc:AlternateContent>
        <mc:AlternateContent xmlns:mc="http://schemas.openxmlformats.org/markup-compatibility/2006">
          <mc:Choice Requires="x14">
            <control shapeId="47292" r:id="rId178" name="Check Box 188">
              <controlPr defaultSize="0" autoFill="0" autoLine="0" autoPict="0">
                <anchor moveWithCells="1">
                  <from>
                    <xdr:col>15</xdr:col>
                    <xdr:colOff>190500</xdr:colOff>
                    <xdr:row>52</xdr:row>
                    <xdr:rowOff>0</xdr:rowOff>
                  </from>
                  <to>
                    <xdr:col>17</xdr:col>
                    <xdr:colOff>38100</xdr:colOff>
                    <xdr:row>52</xdr:row>
                    <xdr:rowOff>209550</xdr:rowOff>
                  </to>
                </anchor>
              </controlPr>
            </control>
          </mc:Choice>
        </mc:AlternateContent>
        <mc:AlternateContent xmlns:mc="http://schemas.openxmlformats.org/markup-compatibility/2006">
          <mc:Choice Requires="x14">
            <control shapeId="47293" r:id="rId179" name="Check Box 189">
              <controlPr defaultSize="0" autoFill="0" autoLine="0" autoPict="0">
                <anchor moveWithCells="1">
                  <from>
                    <xdr:col>29</xdr:col>
                    <xdr:colOff>66675</xdr:colOff>
                    <xdr:row>52</xdr:row>
                    <xdr:rowOff>0</xdr:rowOff>
                  </from>
                  <to>
                    <xdr:col>30</xdr:col>
                    <xdr:colOff>95250</xdr:colOff>
                    <xdr:row>52</xdr:row>
                    <xdr:rowOff>209550</xdr:rowOff>
                  </to>
                </anchor>
              </controlPr>
            </control>
          </mc:Choice>
        </mc:AlternateContent>
        <mc:AlternateContent xmlns:mc="http://schemas.openxmlformats.org/markup-compatibility/2006">
          <mc:Choice Requires="x14">
            <control shapeId="47294" r:id="rId180" name="Check Box 190">
              <controlPr defaultSize="0" autoFill="0" autoLine="0" autoPict="0">
                <anchor moveWithCells="1">
                  <from>
                    <xdr:col>27</xdr:col>
                    <xdr:colOff>66675</xdr:colOff>
                    <xdr:row>52</xdr:row>
                    <xdr:rowOff>0</xdr:rowOff>
                  </from>
                  <to>
                    <xdr:col>28</xdr:col>
                    <xdr:colOff>95250</xdr:colOff>
                    <xdr:row>52</xdr:row>
                    <xdr:rowOff>209550</xdr:rowOff>
                  </to>
                </anchor>
              </controlPr>
            </control>
          </mc:Choice>
        </mc:AlternateContent>
        <mc:AlternateContent xmlns:mc="http://schemas.openxmlformats.org/markup-compatibility/2006">
          <mc:Choice Requires="x14">
            <control shapeId="47295" r:id="rId181" name="Check Box 191">
              <controlPr defaultSize="0" autoFill="0" autoLine="0" autoPict="0">
                <anchor moveWithCells="1">
                  <from>
                    <xdr:col>27</xdr:col>
                    <xdr:colOff>66675</xdr:colOff>
                    <xdr:row>52</xdr:row>
                    <xdr:rowOff>0</xdr:rowOff>
                  </from>
                  <to>
                    <xdr:col>28</xdr:col>
                    <xdr:colOff>95250</xdr:colOff>
                    <xdr:row>52</xdr:row>
                    <xdr:rowOff>209550</xdr:rowOff>
                  </to>
                </anchor>
              </controlPr>
            </control>
          </mc:Choice>
        </mc:AlternateContent>
        <mc:AlternateContent xmlns:mc="http://schemas.openxmlformats.org/markup-compatibility/2006">
          <mc:Choice Requires="x14">
            <control shapeId="47296" r:id="rId182" name="Check Box 192">
              <controlPr defaultSize="0" autoFill="0" autoLine="0" autoPict="0">
                <anchor moveWithCells="1">
                  <from>
                    <xdr:col>29</xdr:col>
                    <xdr:colOff>66675</xdr:colOff>
                    <xdr:row>52</xdr:row>
                    <xdr:rowOff>0</xdr:rowOff>
                  </from>
                  <to>
                    <xdr:col>30</xdr:col>
                    <xdr:colOff>95250</xdr:colOff>
                    <xdr:row>52</xdr:row>
                    <xdr:rowOff>209550</xdr:rowOff>
                  </to>
                </anchor>
              </controlPr>
            </control>
          </mc:Choice>
        </mc:AlternateContent>
        <mc:AlternateContent xmlns:mc="http://schemas.openxmlformats.org/markup-compatibility/2006">
          <mc:Choice Requires="x14">
            <control shapeId="47306" r:id="rId183" name="Check Box 202">
              <controlPr defaultSize="0" autoFill="0" autoLine="0" autoPict="0">
                <anchor moveWithCells="1">
                  <from>
                    <xdr:col>27</xdr:col>
                    <xdr:colOff>66675</xdr:colOff>
                    <xdr:row>52</xdr:row>
                    <xdr:rowOff>0</xdr:rowOff>
                  </from>
                  <to>
                    <xdr:col>28</xdr:col>
                    <xdr:colOff>95250</xdr:colOff>
                    <xdr:row>52</xdr:row>
                    <xdr:rowOff>209550</xdr:rowOff>
                  </to>
                </anchor>
              </controlPr>
            </control>
          </mc:Choice>
        </mc:AlternateContent>
        <mc:AlternateContent xmlns:mc="http://schemas.openxmlformats.org/markup-compatibility/2006">
          <mc:Choice Requires="x14">
            <control shapeId="47307" r:id="rId184" name="Check Box 203">
              <controlPr defaultSize="0" autoFill="0" autoLine="0" autoPict="0">
                <anchor moveWithCells="1">
                  <from>
                    <xdr:col>29</xdr:col>
                    <xdr:colOff>66675</xdr:colOff>
                    <xdr:row>52</xdr:row>
                    <xdr:rowOff>0</xdr:rowOff>
                  </from>
                  <to>
                    <xdr:col>30</xdr:col>
                    <xdr:colOff>95250</xdr:colOff>
                    <xdr:row>52</xdr:row>
                    <xdr:rowOff>209550</xdr:rowOff>
                  </to>
                </anchor>
              </controlPr>
            </control>
          </mc:Choice>
        </mc:AlternateContent>
        <mc:AlternateContent xmlns:mc="http://schemas.openxmlformats.org/markup-compatibility/2006">
          <mc:Choice Requires="x14">
            <control shapeId="47308" r:id="rId185" name="Check Box 204">
              <controlPr defaultSize="0" autoFill="0" autoLine="0" autoPict="0">
                <anchor moveWithCells="1">
                  <from>
                    <xdr:col>29</xdr:col>
                    <xdr:colOff>66675</xdr:colOff>
                    <xdr:row>52</xdr:row>
                    <xdr:rowOff>0</xdr:rowOff>
                  </from>
                  <to>
                    <xdr:col>30</xdr:col>
                    <xdr:colOff>95250</xdr:colOff>
                    <xdr:row>52</xdr:row>
                    <xdr:rowOff>209550</xdr:rowOff>
                  </to>
                </anchor>
              </controlPr>
            </control>
          </mc:Choice>
        </mc:AlternateContent>
        <mc:AlternateContent xmlns:mc="http://schemas.openxmlformats.org/markup-compatibility/2006">
          <mc:Choice Requires="x14">
            <control shapeId="47309" r:id="rId186" name="Check Box 205">
              <controlPr defaultSize="0" autoFill="0" autoLine="0" autoPict="0">
                <anchor moveWithCells="1">
                  <from>
                    <xdr:col>27</xdr:col>
                    <xdr:colOff>66675</xdr:colOff>
                    <xdr:row>52</xdr:row>
                    <xdr:rowOff>0</xdr:rowOff>
                  </from>
                  <to>
                    <xdr:col>28</xdr:col>
                    <xdr:colOff>95250</xdr:colOff>
                    <xdr:row>52</xdr:row>
                    <xdr:rowOff>209550</xdr:rowOff>
                  </to>
                </anchor>
              </controlPr>
            </control>
          </mc:Choice>
        </mc:AlternateContent>
        <mc:AlternateContent xmlns:mc="http://schemas.openxmlformats.org/markup-compatibility/2006">
          <mc:Choice Requires="x14">
            <control shapeId="47310" r:id="rId187" name="Check Box 206">
              <controlPr defaultSize="0" autoFill="0" autoLine="0" autoPict="0">
                <anchor moveWithCells="1">
                  <from>
                    <xdr:col>29</xdr:col>
                    <xdr:colOff>66675</xdr:colOff>
                    <xdr:row>52</xdr:row>
                    <xdr:rowOff>0</xdr:rowOff>
                  </from>
                  <to>
                    <xdr:col>30</xdr:col>
                    <xdr:colOff>95250</xdr:colOff>
                    <xdr:row>52</xdr:row>
                    <xdr:rowOff>209550</xdr:rowOff>
                  </to>
                </anchor>
              </controlPr>
            </control>
          </mc:Choice>
        </mc:AlternateContent>
        <mc:AlternateContent xmlns:mc="http://schemas.openxmlformats.org/markup-compatibility/2006">
          <mc:Choice Requires="x14">
            <control shapeId="47311" r:id="rId188" name="Check Box 207">
              <controlPr defaultSize="0" autoFill="0" autoLine="0" autoPict="0">
                <anchor moveWithCells="1">
                  <from>
                    <xdr:col>27</xdr:col>
                    <xdr:colOff>66675</xdr:colOff>
                    <xdr:row>52</xdr:row>
                    <xdr:rowOff>0</xdr:rowOff>
                  </from>
                  <to>
                    <xdr:col>28</xdr:col>
                    <xdr:colOff>95250</xdr:colOff>
                    <xdr:row>52</xdr:row>
                    <xdr:rowOff>209550</xdr:rowOff>
                  </to>
                </anchor>
              </controlPr>
            </control>
          </mc:Choice>
        </mc:AlternateContent>
        <mc:AlternateContent xmlns:mc="http://schemas.openxmlformats.org/markup-compatibility/2006">
          <mc:Choice Requires="x14">
            <control shapeId="47312" r:id="rId189" name="Check Box 208">
              <controlPr defaultSize="0" autoFill="0" autoLine="0" autoPict="0">
                <anchor moveWithCells="1">
                  <from>
                    <xdr:col>29</xdr:col>
                    <xdr:colOff>76200</xdr:colOff>
                    <xdr:row>52</xdr:row>
                    <xdr:rowOff>0</xdr:rowOff>
                  </from>
                  <to>
                    <xdr:col>30</xdr:col>
                    <xdr:colOff>104775</xdr:colOff>
                    <xdr:row>52</xdr:row>
                    <xdr:rowOff>209550</xdr:rowOff>
                  </to>
                </anchor>
              </controlPr>
            </control>
          </mc:Choice>
        </mc:AlternateContent>
        <mc:AlternateContent xmlns:mc="http://schemas.openxmlformats.org/markup-compatibility/2006">
          <mc:Choice Requires="x14">
            <control shapeId="47313" r:id="rId190" name="Check Box 209">
              <controlPr defaultSize="0" autoFill="0" autoLine="0" autoPict="0">
                <anchor moveWithCells="1">
                  <from>
                    <xdr:col>27</xdr:col>
                    <xdr:colOff>66675</xdr:colOff>
                    <xdr:row>52</xdr:row>
                    <xdr:rowOff>0</xdr:rowOff>
                  </from>
                  <to>
                    <xdr:col>28</xdr:col>
                    <xdr:colOff>95250</xdr:colOff>
                    <xdr:row>52</xdr:row>
                    <xdr:rowOff>209550</xdr:rowOff>
                  </to>
                </anchor>
              </controlPr>
            </control>
          </mc:Choice>
        </mc:AlternateContent>
        <mc:AlternateContent xmlns:mc="http://schemas.openxmlformats.org/markup-compatibility/2006">
          <mc:Choice Requires="x14">
            <control shapeId="47316" r:id="rId191" name="Check Box 212">
              <controlPr defaultSize="0" autoFill="0" autoLine="0" autoPict="0">
                <anchor moveWithCells="1">
                  <from>
                    <xdr:col>27</xdr:col>
                    <xdr:colOff>66675</xdr:colOff>
                    <xdr:row>52</xdr:row>
                    <xdr:rowOff>0</xdr:rowOff>
                  </from>
                  <to>
                    <xdr:col>28</xdr:col>
                    <xdr:colOff>95250</xdr:colOff>
                    <xdr:row>52</xdr:row>
                    <xdr:rowOff>209550</xdr:rowOff>
                  </to>
                </anchor>
              </controlPr>
            </control>
          </mc:Choice>
        </mc:AlternateContent>
        <mc:AlternateContent xmlns:mc="http://schemas.openxmlformats.org/markup-compatibility/2006">
          <mc:Choice Requires="x14">
            <control shapeId="47317" r:id="rId192" name="Check Box 213">
              <controlPr defaultSize="0" autoFill="0" autoLine="0" autoPict="0">
                <anchor moveWithCells="1">
                  <from>
                    <xdr:col>29</xdr:col>
                    <xdr:colOff>66675</xdr:colOff>
                    <xdr:row>52</xdr:row>
                    <xdr:rowOff>0</xdr:rowOff>
                  </from>
                  <to>
                    <xdr:col>30</xdr:col>
                    <xdr:colOff>95250</xdr:colOff>
                    <xdr:row>52</xdr:row>
                    <xdr:rowOff>209550</xdr:rowOff>
                  </to>
                </anchor>
              </controlPr>
            </control>
          </mc:Choice>
        </mc:AlternateContent>
        <mc:AlternateContent xmlns:mc="http://schemas.openxmlformats.org/markup-compatibility/2006">
          <mc:Choice Requires="x14">
            <control shapeId="47349" r:id="rId193" name="Check Box 245">
              <controlPr defaultSize="0" autoFill="0" autoLine="0" autoPict="0">
                <anchor moveWithCells="1">
                  <from>
                    <xdr:col>31</xdr:col>
                    <xdr:colOff>66675</xdr:colOff>
                    <xdr:row>52</xdr:row>
                    <xdr:rowOff>0</xdr:rowOff>
                  </from>
                  <to>
                    <xdr:col>32</xdr:col>
                    <xdr:colOff>95250</xdr:colOff>
                    <xdr:row>52</xdr:row>
                    <xdr:rowOff>209550</xdr:rowOff>
                  </to>
                </anchor>
              </controlPr>
            </control>
          </mc:Choice>
        </mc:AlternateContent>
        <mc:AlternateContent xmlns:mc="http://schemas.openxmlformats.org/markup-compatibility/2006">
          <mc:Choice Requires="x14">
            <control shapeId="47350" r:id="rId194" name="Check Box 246">
              <controlPr defaultSize="0" autoFill="0" autoLine="0" autoPict="0">
                <anchor moveWithCells="1">
                  <from>
                    <xdr:col>31</xdr:col>
                    <xdr:colOff>66675</xdr:colOff>
                    <xdr:row>52</xdr:row>
                    <xdr:rowOff>0</xdr:rowOff>
                  </from>
                  <to>
                    <xdr:col>32</xdr:col>
                    <xdr:colOff>95250</xdr:colOff>
                    <xdr:row>52</xdr:row>
                    <xdr:rowOff>209550</xdr:rowOff>
                  </to>
                </anchor>
              </controlPr>
            </control>
          </mc:Choice>
        </mc:AlternateContent>
        <mc:AlternateContent xmlns:mc="http://schemas.openxmlformats.org/markup-compatibility/2006">
          <mc:Choice Requires="x14">
            <control shapeId="47351" r:id="rId195" name="Check Box 247">
              <controlPr defaultSize="0" autoFill="0" autoLine="0" autoPict="0">
                <anchor moveWithCells="1">
                  <from>
                    <xdr:col>31</xdr:col>
                    <xdr:colOff>66675</xdr:colOff>
                    <xdr:row>52</xdr:row>
                    <xdr:rowOff>0</xdr:rowOff>
                  </from>
                  <to>
                    <xdr:col>32</xdr:col>
                    <xdr:colOff>95250</xdr:colOff>
                    <xdr:row>52</xdr:row>
                    <xdr:rowOff>209550</xdr:rowOff>
                  </to>
                </anchor>
              </controlPr>
            </control>
          </mc:Choice>
        </mc:AlternateContent>
        <mc:AlternateContent xmlns:mc="http://schemas.openxmlformats.org/markup-compatibility/2006">
          <mc:Choice Requires="x14">
            <control shapeId="47361" r:id="rId196" name="Check Box 257">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62" r:id="rId197" name="Check Box 25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63" r:id="rId198" name="Check Box 25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64" r:id="rId199" name="Check Box 26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67" r:id="rId200" name="Check Box 26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68" r:id="rId201" name="Check Box 26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69" r:id="rId202" name="Check Box 265">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70" r:id="rId203" name="Check Box 26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71" r:id="rId204" name="Check Box 26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72" r:id="rId205" name="Check Box 26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73" r:id="rId206" name="Check Box 26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74" r:id="rId207" name="Check Box 27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75" r:id="rId208" name="Check Box 271">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76" r:id="rId209" name="Check Box 27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77" r:id="rId210" name="Check Box 273">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78" r:id="rId211" name="Check Box 27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79" r:id="rId212" name="Check Box 275">
              <controlPr defaultSize="0" autoFill="0" autoLine="0" autoPict="0">
                <anchor moveWithCells="1">
                  <from>
                    <xdr:col>8</xdr:col>
                    <xdr:colOff>180975</xdr:colOff>
                    <xdr:row>52</xdr:row>
                    <xdr:rowOff>0</xdr:rowOff>
                  </from>
                  <to>
                    <xdr:col>10</xdr:col>
                    <xdr:colOff>28575</xdr:colOff>
                    <xdr:row>52</xdr:row>
                    <xdr:rowOff>209550</xdr:rowOff>
                  </to>
                </anchor>
              </controlPr>
            </control>
          </mc:Choice>
        </mc:AlternateContent>
        <mc:AlternateContent xmlns:mc="http://schemas.openxmlformats.org/markup-compatibility/2006">
          <mc:Choice Requires="x14">
            <control shapeId="47380" r:id="rId213" name="Check Box 276">
              <controlPr defaultSize="0" autoFill="0" autoLine="0" autoPict="0">
                <anchor moveWithCells="1">
                  <from>
                    <xdr:col>12</xdr:col>
                    <xdr:colOff>180975</xdr:colOff>
                    <xdr:row>52</xdr:row>
                    <xdr:rowOff>0</xdr:rowOff>
                  </from>
                  <to>
                    <xdr:col>14</xdr:col>
                    <xdr:colOff>28575</xdr:colOff>
                    <xdr:row>52</xdr:row>
                    <xdr:rowOff>209550</xdr:rowOff>
                  </to>
                </anchor>
              </controlPr>
            </control>
          </mc:Choice>
        </mc:AlternateContent>
        <mc:AlternateContent xmlns:mc="http://schemas.openxmlformats.org/markup-compatibility/2006">
          <mc:Choice Requires="x14">
            <control shapeId="47381" r:id="rId214" name="Check Box 277">
              <controlPr defaultSize="0" autoFill="0" autoLine="0" autoPict="0">
                <anchor moveWithCells="1">
                  <from>
                    <xdr:col>16</xdr:col>
                    <xdr:colOff>180975</xdr:colOff>
                    <xdr:row>52</xdr:row>
                    <xdr:rowOff>0</xdr:rowOff>
                  </from>
                  <to>
                    <xdr:col>18</xdr:col>
                    <xdr:colOff>28575</xdr:colOff>
                    <xdr:row>52</xdr:row>
                    <xdr:rowOff>209550</xdr:rowOff>
                  </to>
                </anchor>
              </controlPr>
            </control>
          </mc:Choice>
        </mc:AlternateContent>
        <mc:AlternateContent xmlns:mc="http://schemas.openxmlformats.org/markup-compatibility/2006">
          <mc:Choice Requires="x14">
            <control shapeId="47382" r:id="rId215" name="Check Box 278">
              <controlPr defaultSize="0" autoFill="0" autoLine="0" autoPict="0">
                <anchor moveWithCells="1">
                  <from>
                    <xdr:col>8</xdr:col>
                    <xdr:colOff>180975</xdr:colOff>
                    <xdr:row>52</xdr:row>
                    <xdr:rowOff>0</xdr:rowOff>
                  </from>
                  <to>
                    <xdr:col>10</xdr:col>
                    <xdr:colOff>28575</xdr:colOff>
                    <xdr:row>52</xdr:row>
                    <xdr:rowOff>209550</xdr:rowOff>
                  </to>
                </anchor>
              </controlPr>
            </control>
          </mc:Choice>
        </mc:AlternateContent>
        <mc:AlternateContent xmlns:mc="http://schemas.openxmlformats.org/markup-compatibility/2006">
          <mc:Choice Requires="x14">
            <control shapeId="47383" r:id="rId216" name="Check Box 279">
              <controlPr defaultSize="0" autoFill="0" autoLine="0" autoPict="0">
                <anchor moveWithCells="1">
                  <from>
                    <xdr:col>12</xdr:col>
                    <xdr:colOff>180975</xdr:colOff>
                    <xdr:row>52</xdr:row>
                    <xdr:rowOff>0</xdr:rowOff>
                  </from>
                  <to>
                    <xdr:col>14</xdr:col>
                    <xdr:colOff>28575</xdr:colOff>
                    <xdr:row>52</xdr:row>
                    <xdr:rowOff>209550</xdr:rowOff>
                  </to>
                </anchor>
              </controlPr>
            </control>
          </mc:Choice>
        </mc:AlternateContent>
        <mc:AlternateContent xmlns:mc="http://schemas.openxmlformats.org/markup-compatibility/2006">
          <mc:Choice Requires="x14">
            <control shapeId="47385" r:id="rId217" name="Check Box 281">
              <controlPr defaultSize="0" autoFill="0" autoLine="0" autoPict="0">
                <anchor moveWithCells="1">
                  <from>
                    <xdr:col>16</xdr:col>
                    <xdr:colOff>190500</xdr:colOff>
                    <xdr:row>52</xdr:row>
                    <xdr:rowOff>0</xdr:rowOff>
                  </from>
                  <to>
                    <xdr:col>18</xdr:col>
                    <xdr:colOff>38100</xdr:colOff>
                    <xdr:row>52</xdr:row>
                    <xdr:rowOff>209550</xdr:rowOff>
                  </to>
                </anchor>
              </controlPr>
            </control>
          </mc:Choice>
        </mc:AlternateContent>
        <mc:AlternateContent xmlns:mc="http://schemas.openxmlformats.org/markup-compatibility/2006">
          <mc:Choice Requires="x14">
            <control shapeId="47386" r:id="rId218" name="Check Box 28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87" r:id="rId219" name="Check Box 28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88" r:id="rId220" name="Check Box 28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89" r:id="rId221" name="Check Box 28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90" r:id="rId222" name="Check Box 28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91" r:id="rId223" name="Check Box 28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92" r:id="rId224" name="Check Box 28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93" r:id="rId225" name="Check Box 28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394" r:id="rId226" name="Check Box 290">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395" r:id="rId227" name="Check Box 291">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396" r:id="rId228" name="Check Box 292">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397" r:id="rId229" name="Check Box 293">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398" r:id="rId230" name="Check Box 29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399" r:id="rId231" name="Check Box 29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00" r:id="rId232" name="Check Box 296">
              <controlPr defaultSize="0" autoFill="0" autoLine="0" autoPict="0">
                <anchor moveWithCells="1">
                  <from>
                    <xdr:col>10</xdr:col>
                    <xdr:colOff>0</xdr:colOff>
                    <xdr:row>52</xdr:row>
                    <xdr:rowOff>0</xdr:rowOff>
                  </from>
                  <to>
                    <xdr:col>11</xdr:col>
                    <xdr:colOff>38100</xdr:colOff>
                    <xdr:row>52</xdr:row>
                    <xdr:rowOff>209550</xdr:rowOff>
                  </to>
                </anchor>
              </controlPr>
            </control>
          </mc:Choice>
        </mc:AlternateContent>
        <mc:AlternateContent xmlns:mc="http://schemas.openxmlformats.org/markup-compatibility/2006">
          <mc:Choice Requires="x14">
            <control shapeId="47401" r:id="rId233" name="Check Box 297">
              <controlPr defaultSize="0" autoFill="0" autoLine="0" autoPict="0">
                <anchor moveWithCells="1">
                  <from>
                    <xdr:col>17</xdr:col>
                    <xdr:colOff>9525</xdr:colOff>
                    <xdr:row>52</xdr:row>
                    <xdr:rowOff>0</xdr:rowOff>
                  </from>
                  <to>
                    <xdr:col>18</xdr:col>
                    <xdr:colOff>47625</xdr:colOff>
                    <xdr:row>52</xdr:row>
                    <xdr:rowOff>209550</xdr:rowOff>
                  </to>
                </anchor>
              </controlPr>
            </control>
          </mc:Choice>
        </mc:AlternateContent>
        <mc:AlternateContent xmlns:mc="http://schemas.openxmlformats.org/markup-compatibility/2006">
          <mc:Choice Requires="x14">
            <control shapeId="47402" r:id="rId234" name="Check Box 298">
              <controlPr defaultSize="0" autoFill="0" autoLine="0" autoPict="0">
                <anchor moveWithCells="1">
                  <from>
                    <xdr:col>9</xdr:col>
                    <xdr:colOff>171450</xdr:colOff>
                    <xdr:row>52</xdr:row>
                    <xdr:rowOff>0</xdr:rowOff>
                  </from>
                  <to>
                    <xdr:col>11</xdr:col>
                    <xdr:colOff>19050</xdr:colOff>
                    <xdr:row>52</xdr:row>
                    <xdr:rowOff>209550</xdr:rowOff>
                  </to>
                </anchor>
              </controlPr>
            </control>
          </mc:Choice>
        </mc:AlternateContent>
        <mc:AlternateContent xmlns:mc="http://schemas.openxmlformats.org/markup-compatibility/2006">
          <mc:Choice Requires="x14">
            <control shapeId="47403" r:id="rId235" name="Check Box 29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04" r:id="rId236" name="Check Box 30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05" r:id="rId237" name="Check Box 30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06" r:id="rId238" name="Check Box 30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07" r:id="rId239" name="Check Box 30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08" r:id="rId240" name="Check Box 30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09" r:id="rId241" name="Check Box 30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10" r:id="rId242" name="Check Box 30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13" r:id="rId243" name="Check Box 30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14" r:id="rId244" name="Check Box 31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15" r:id="rId245" name="Check Box 311">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16" r:id="rId246" name="Check Box 31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17" r:id="rId247" name="Check Box 31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18" r:id="rId248" name="Check Box 31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19" r:id="rId249" name="Check Box 31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20" r:id="rId250" name="Check Box 31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21" r:id="rId251" name="Check Box 31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22" r:id="rId252" name="Check Box 31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35" r:id="rId253" name="Check Box 331">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36" r:id="rId254" name="Check Box 33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37" r:id="rId255" name="Check Box 33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38" r:id="rId256" name="Check Box 33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39" r:id="rId257" name="Check Box 335">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440" r:id="rId258" name="Check Box 336">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443" r:id="rId259" name="Check Box 33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44" r:id="rId260" name="Check Box 340">
              <controlPr defaultSize="0" autoFill="0" autoLine="0" autoPict="0">
                <anchor moveWithCells="1">
                  <from>
                    <xdr:col>29</xdr:col>
                    <xdr:colOff>95250</xdr:colOff>
                    <xdr:row>52</xdr:row>
                    <xdr:rowOff>0</xdr:rowOff>
                  </from>
                  <to>
                    <xdr:col>30</xdr:col>
                    <xdr:colOff>114300</xdr:colOff>
                    <xdr:row>52</xdr:row>
                    <xdr:rowOff>209550</xdr:rowOff>
                  </to>
                </anchor>
              </controlPr>
            </control>
          </mc:Choice>
        </mc:AlternateContent>
        <mc:AlternateContent xmlns:mc="http://schemas.openxmlformats.org/markup-compatibility/2006">
          <mc:Choice Requires="x14">
            <control shapeId="47445" r:id="rId261" name="Check Box 341">
              <controlPr defaultSize="0" autoFill="0" autoLine="0" autoPict="0">
                <anchor moveWithCells="1">
                  <from>
                    <xdr:col>32</xdr:col>
                    <xdr:colOff>190500</xdr:colOff>
                    <xdr:row>52</xdr:row>
                    <xdr:rowOff>0</xdr:rowOff>
                  </from>
                  <to>
                    <xdr:col>34</xdr:col>
                    <xdr:colOff>9525</xdr:colOff>
                    <xdr:row>52</xdr:row>
                    <xdr:rowOff>200025</xdr:rowOff>
                  </to>
                </anchor>
              </controlPr>
            </control>
          </mc:Choice>
        </mc:AlternateContent>
        <mc:AlternateContent xmlns:mc="http://schemas.openxmlformats.org/markup-compatibility/2006">
          <mc:Choice Requires="x14">
            <control shapeId="47447" r:id="rId262" name="Check Box 343">
              <controlPr defaultSize="0" autoFill="0" autoLine="0" autoPict="0">
                <anchor moveWithCells="1">
                  <from>
                    <xdr:col>27</xdr:col>
                    <xdr:colOff>95250</xdr:colOff>
                    <xdr:row>52</xdr:row>
                    <xdr:rowOff>0</xdr:rowOff>
                  </from>
                  <to>
                    <xdr:col>28</xdr:col>
                    <xdr:colOff>114300</xdr:colOff>
                    <xdr:row>52</xdr:row>
                    <xdr:rowOff>209550</xdr:rowOff>
                  </to>
                </anchor>
              </controlPr>
            </control>
          </mc:Choice>
        </mc:AlternateContent>
        <mc:AlternateContent xmlns:mc="http://schemas.openxmlformats.org/markup-compatibility/2006">
          <mc:Choice Requires="x14">
            <control shapeId="47449" r:id="rId263" name="Check Box 34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55" r:id="rId264" name="Check Box 35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56" r:id="rId265" name="Check Box 35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57" r:id="rId266" name="Check Box 35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58" r:id="rId267" name="Check Box 35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59" r:id="rId268" name="Check Box 35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60" r:id="rId269" name="Check Box 35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61" r:id="rId270" name="Check Box 357">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62" r:id="rId271" name="Check Box 35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63" r:id="rId272" name="Check Box 359">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464" r:id="rId273" name="Check Box 360">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465" r:id="rId274" name="Check Box 361">
              <controlPr defaultSize="0" autoFill="0" autoLine="0" autoPict="0">
                <anchor moveWithCells="1">
                  <from>
                    <xdr:col>27</xdr:col>
                    <xdr:colOff>95250</xdr:colOff>
                    <xdr:row>52</xdr:row>
                    <xdr:rowOff>0</xdr:rowOff>
                  </from>
                  <to>
                    <xdr:col>28</xdr:col>
                    <xdr:colOff>123825</xdr:colOff>
                    <xdr:row>52</xdr:row>
                    <xdr:rowOff>209550</xdr:rowOff>
                  </to>
                </anchor>
              </controlPr>
            </control>
          </mc:Choice>
        </mc:AlternateContent>
        <mc:AlternateContent xmlns:mc="http://schemas.openxmlformats.org/markup-compatibility/2006">
          <mc:Choice Requires="x14">
            <control shapeId="47466" r:id="rId275" name="Check Box 362">
              <controlPr defaultSize="0" autoFill="0" autoLine="0" autoPict="0">
                <anchor moveWithCells="1">
                  <from>
                    <xdr:col>29</xdr:col>
                    <xdr:colOff>95250</xdr:colOff>
                    <xdr:row>52</xdr:row>
                    <xdr:rowOff>0</xdr:rowOff>
                  </from>
                  <to>
                    <xdr:col>30</xdr:col>
                    <xdr:colOff>123825</xdr:colOff>
                    <xdr:row>52</xdr:row>
                    <xdr:rowOff>209550</xdr:rowOff>
                  </to>
                </anchor>
              </controlPr>
            </control>
          </mc:Choice>
        </mc:AlternateContent>
        <mc:AlternateContent xmlns:mc="http://schemas.openxmlformats.org/markup-compatibility/2006">
          <mc:Choice Requires="x14">
            <control shapeId="47467" r:id="rId276" name="Check Box 36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68" r:id="rId277" name="Check Box 36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69" r:id="rId278" name="Check Box 365">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70" r:id="rId279" name="Check Box 366">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71" r:id="rId280" name="Check Box 36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72" r:id="rId281" name="Check Box 36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73" r:id="rId282" name="Check Box 36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74" r:id="rId283" name="Check Box 37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75" r:id="rId284" name="Check Box 37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76" r:id="rId285" name="Check Box 37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77" r:id="rId286" name="Check Box 37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78" r:id="rId287" name="Check Box 37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79" r:id="rId288" name="Check Box 375">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80" r:id="rId289" name="Check Box 37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81" r:id="rId290" name="Check Box 37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82" r:id="rId291" name="Check Box 37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83" r:id="rId292" name="Check Box 37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84" r:id="rId293" name="Check Box 38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86" r:id="rId294" name="Check Box 382">
              <controlPr defaultSize="0" autoFill="0" autoLine="0" autoPict="0">
                <anchor moveWithCells="1">
                  <from>
                    <xdr:col>21</xdr:col>
                    <xdr:colOff>200025</xdr:colOff>
                    <xdr:row>52</xdr:row>
                    <xdr:rowOff>0</xdr:rowOff>
                  </from>
                  <to>
                    <xdr:col>23</xdr:col>
                    <xdr:colOff>38100</xdr:colOff>
                    <xdr:row>52</xdr:row>
                    <xdr:rowOff>209550</xdr:rowOff>
                  </to>
                </anchor>
              </controlPr>
            </control>
          </mc:Choice>
        </mc:AlternateContent>
        <mc:AlternateContent xmlns:mc="http://schemas.openxmlformats.org/markup-compatibility/2006">
          <mc:Choice Requires="x14">
            <control shapeId="47487" r:id="rId295" name="Check Box 383">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488" r:id="rId296" name="Check Box 384">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91" r:id="rId297" name="Check Box 38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492" r:id="rId298" name="Check Box 38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12" r:id="rId299" name="Check Box 40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13" r:id="rId300" name="Check Box 40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14" r:id="rId301" name="Check Box 41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15" r:id="rId302" name="Check Box 41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16" r:id="rId303" name="Check Box 41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17" r:id="rId304" name="Check Box 413">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22" r:id="rId305" name="Check Box 418">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23" r:id="rId306" name="Check Box 419">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27" r:id="rId307" name="Check Box 423">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28" r:id="rId308" name="Check Box 424">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29" r:id="rId309" name="Check Box 425">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30" r:id="rId310" name="Check Box 426">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31" r:id="rId311" name="Check Box 42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32" r:id="rId312" name="Check Box 42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33" r:id="rId313" name="Check Box 42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34" r:id="rId314" name="Check Box 43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37" r:id="rId315" name="Check Box 433">
              <controlPr defaultSize="0" autoFill="0" autoLine="0" autoPict="0">
                <anchor moveWithCells="1">
                  <from>
                    <xdr:col>5</xdr:col>
                    <xdr:colOff>133350</xdr:colOff>
                    <xdr:row>52</xdr:row>
                    <xdr:rowOff>0</xdr:rowOff>
                  </from>
                  <to>
                    <xdr:col>6</xdr:col>
                    <xdr:colOff>171450</xdr:colOff>
                    <xdr:row>52</xdr:row>
                    <xdr:rowOff>209550</xdr:rowOff>
                  </to>
                </anchor>
              </controlPr>
            </control>
          </mc:Choice>
        </mc:AlternateContent>
        <mc:AlternateContent xmlns:mc="http://schemas.openxmlformats.org/markup-compatibility/2006">
          <mc:Choice Requires="x14">
            <control shapeId="47538" r:id="rId316" name="Check Box 434">
              <controlPr defaultSize="0" autoFill="0" autoLine="0" autoPict="0">
                <anchor moveWithCells="1">
                  <from>
                    <xdr:col>9</xdr:col>
                    <xdr:colOff>152400</xdr:colOff>
                    <xdr:row>52</xdr:row>
                    <xdr:rowOff>0</xdr:rowOff>
                  </from>
                  <to>
                    <xdr:col>11</xdr:col>
                    <xdr:colOff>0</xdr:colOff>
                    <xdr:row>52</xdr:row>
                    <xdr:rowOff>209550</xdr:rowOff>
                  </to>
                </anchor>
              </controlPr>
            </control>
          </mc:Choice>
        </mc:AlternateContent>
        <mc:AlternateContent xmlns:mc="http://schemas.openxmlformats.org/markup-compatibility/2006">
          <mc:Choice Requires="x14">
            <control shapeId="47539" r:id="rId317" name="Check Box 435">
              <controlPr defaultSize="0" autoFill="0" autoLine="0" autoPict="0">
                <anchor moveWithCells="1">
                  <from>
                    <xdr:col>13</xdr:col>
                    <xdr:colOff>142875</xdr:colOff>
                    <xdr:row>52</xdr:row>
                    <xdr:rowOff>0</xdr:rowOff>
                  </from>
                  <to>
                    <xdr:col>14</xdr:col>
                    <xdr:colOff>180975</xdr:colOff>
                    <xdr:row>52</xdr:row>
                    <xdr:rowOff>209550</xdr:rowOff>
                  </to>
                </anchor>
              </controlPr>
            </control>
          </mc:Choice>
        </mc:AlternateContent>
        <mc:AlternateContent xmlns:mc="http://schemas.openxmlformats.org/markup-compatibility/2006">
          <mc:Choice Requires="x14">
            <control shapeId="47540" r:id="rId318" name="Check Box 436">
              <controlPr defaultSize="0" autoFill="0" autoLine="0" autoPict="0">
                <anchor moveWithCells="1">
                  <from>
                    <xdr:col>23</xdr:col>
                    <xdr:colOff>133350</xdr:colOff>
                    <xdr:row>52</xdr:row>
                    <xdr:rowOff>0</xdr:rowOff>
                  </from>
                  <to>
                    <xdr:col>24</xdr:col>
                    <xdr:colOff>171450</xdr:colOff>
                    <xdr:row>52</xdr:row>
                    <xdr:rowOff>209550</xdr:rowOff>
                  </to>
                </anchor>
              </controlPr>
            </control>
          </mc:Choice>
        </mc:AlternateContent>
        <mc:AlternateContent xmlns:mc="http://schemas.openxmlformats.org/markup-compatibility/2006">
          <mc:Choice Requires="x14">
            <control shapeId="47541" r:id="rId319" name="Check Box 43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42" r:id="rId320" name="Check Box 43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43" r:id="rId321" name="Check Box 43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44" r:id="rId322" name="Check Box 44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61" r:id="rId323" name="Check Box 457">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62" r:id="rId324" name="Check Box 458">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63" r:id="rId325" name="Check Box 45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64" r:id="rId326" name="Check Box 46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65" r:id="rId327" name="Check Box 461">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66" r:id="rId328" name="Check Box 462">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73" r:id="rId329" name="Check Box 469">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74" r:id="rId330" name="Check Box 470">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79" r:id="rId331" name="Check Box 475">
              <controlPr defaultSize="0" autoFill="0" autoLine="0" autoPict="0">
                <anchor moveWithCells="1">
                  <from>
                    <xdr:col>31</xdr:col>
                    <xdr:colOff>104775</xdr:colOff>
                    <xdr:row>52</xdr:row>
                    <xdr:rowOff>0</xdr:rowOff>
                  </from>
                  <to>
                    <xdr:col>32</xdr:col>
                    <xdr:colOff>133350</xdr:colOff>
                    <xdr:row>52</xdr:row>
                    <xdr:rowOff>209550</xdr:rowOff>
                  </to>
                </anchor>
              </controlPr>
            </control>
          </mc:Choice>
        </mc:AlternateContent>
        <mc:AlternateContent xmlns:mc="http://schemas.openxmlformats.org/markup-compatibility/2006">
          <mc:Choice Requires="x14">
            <control shapeId="47584" r:id="rId332" name="Check Box 480">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85" r:id="rId333" name="Check Box 481">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86" r:id="rId334" name="Check Box 482">
              <controlPr defaultSize="0" autoFill="0" autoLine="0" autoPict="0">
                <anchor moveWithCells="1">
                  <from>
                    <xdr:col>27</xdr:col>
                    <xdr:colOff>104775</xdr:colOff>
                    <xdr:row>52</xdr:row>
                    <xdr:rowOff>0</xdr:rowOff>
                  </from>
                  <to>
                    <xdr:col>28</xdr:col>
                    <xdr:colOff>133350</xdr:colOff>
                    <xdr:row>52</xdr:row>
                    <xdr:rowOff>209550</xdr:rowOff>
                  </to>
                </anchor>
              </controlPr>
            </control>
          </mc:Choice>
        </mc:AlternateContent>
        <mc:AlternateContent xmlns:mc="http://schemas.openxmlformats.org/markup-compatibility/2006">
          <mc:Choice Requires="x14">
            <control shapeId="47587" r:id="rId335" name="Check Box 483">
              <controlPr defaultSize="0" autoFill="0" autoLine="0" autoPict="0">
                <anchor moveWithCells="1">
                  <from>
                    <xdr:col>29</xdr:col>
                    <xdr:colOff>104775</xdr:colOff>
                    <xdr:row>52</xdr:row>
                    <xdr:rowOff>0</xdr:rowOff>
                  </from>
                  <to>
                    <xdr:col>30</xdr:col>
                    <xdr:colOff>133350</xdr:colOff>
                    <xdr:row>52</xdr:row>
                    <xdr:rowOff>209550</xdr:rowOff>
                  </to>
                </anchor>
              </controlPr>
            </control>
          </mc:Choice>
        </mc:AlternateContent>
        <mc:AlternateContent xmlns:mc="http://schemas.openxmlformats.org/markup-compatibility/2006">
          <mc:Choice Requires="x14">
            <control shapeId="47588" r:id="rId336" name="Check Box 484">
              <controlPr defaultSize="0" autoFill="0" autoLine="0" autoPict="0">
                <anchor moveWithCells="1">
                  <from>
                    <xdr:col>27</xdr:col>
                    <xdr:colOff>95250</xdr:colOff>
                    <xdr:row>25</xdr:row>
                    <xdr:rowOff>409575</xdr:rowOff>
                  </from>
                  <to>
                    <xdr:col>28</xdr:col>
                    <xdr:colOff>123825</xdr:colOff>
                    <xdr:row>25</xdr:row>
                    <xdr:rowOff>619125</xdr:rowOff>
                  </to>
                </anchor>
              </controlPr>
            </control>
          </mc:Choice>
        </mc:AlternateContent>
        <mc:AlternateContent xmlns:mc="http://schemas.openxmlformats.org/markup-compatibility/2006">
          <mc:Choice Requires="x14">
            <control shapeId="47589" r:id="rId337" name="Check Box 485">
              <controlPr defaultSize="0" autoFill="0" autoLine="0" autoPict="0">
                <anchor moveWithCells="1">
                  <from>
                    <xdr:col>29</xdr:col>
                    <xdr:colOff>95250</xdr:colOff>
                    <xdr:row>25</xdr:row>
                    <xdr:rowOff>409575</xdr:rowOff>
                  </from>
                  <to>
                    <xdr:col>30</xdr:col>
                    <xdr:colOff>123825</xdr:colOff>
                    <xdr:row>25</xdr:row>
                    <xdr:rowOff>619125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AF07-1AFA-4AC8-B6DA-A0407D190C4A}">
  <sheetPr>
    <tabColor rgb="FF92D050"/>
  </sheetPr>
  <dimension ref="A1:AE55"/>
  <sheetViews>
    <sheetView view="pageBreakPreview" zoomScaleNormal="100" zoomScaleSheetLayoutView="100" workbookViewId="0">
      <selection activeCell="B1" sqref="B1"/>
    </sheetView>
  </sheetViews>
  <sheetFormatPr defaultRowHeight="18.75"/>
  <cols>
    <col min="1" max="1" width="0.875" style="37" customWidth="1"/>
    <col min="2" max="27" width="2.5" style="37" customWidth="1"/>
    <col min="28" max="50" width="2.625" style="37" customWidth="1"/>
    <col min="51" max="16384" width="9" style="37"/>
  </cols>
  <sheetData>
    <row r="1" spans="1:31" ht="20.25">
      <c r="A1" s="1" t="s">
        <v>0</v>
      </c>
    </row>
    <row r="2" spans="1:31">
      <c r="A2" s="409" t="s">
        <v>415</v>
      </c>
      <c r="B2" s="409"/>
      <c r="C2" s="409"/>
      <c r="D2" s="409"/>
      <c r="E2" s="409"/>
      <c r="F2" s="409"/>
      <c r="G2" s="409"/>
      <c r="H2" s="409"/>
      <c r="I2" s="409"/>
      <c r="J2" s="409"/>
      <c r="K2" s="409"/>
    </row>
    <row r="3" spans="1:31" ht="20.100000000000001" customHeight="1">
      <c r="A3" s="411" t="s">
        <v>535</v>
      </c>
      <c r="B3" s="412"/>
      <c r="C3" s="412"/>
      <c r="D3" s="412"/>
      <c r="E3" s="412"/>
      <c r="F3" s="412"/>
      <c r="G3" s="412"/>
      <c r="H3" s="412"/>
      <c r="I3" s="412"/>
      <c r="J3" s="412"/>
      <c r="K3" s="412"/>
      <c r="L3" s="412"/>
      <c r="M3" s="412"/>
    </row>
    <row r="4" spans="1:31" ht="20.100000000000001" customHeight="1">
      <c r="A4" s="413" t="s">
        <v>1</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5"/>
      <c r="AB4" s="430" t="s">
        <v>2</v>
      </c>
      <c r="AC4" s="430"/>
      <c r="AD4" s="430" t="s">
        <v>3</v>
      </c>
      <c r="AE4" s="430"/>
    </row>
    <row r="5" spans="1:31" ht="20.100000000000001" customHeight="1">
      <c r="A5" s="40"/>
      <c r="B5" s="590" t="s">
        <v>63</v>
      </c>
      <c r="C5" s="590"/>
      <c r="D5" s="590"/>
      <c r="E5" s="590"/>
      <c r="F5" s="590"/>
      <c r="G5" s="590"/>
      <c r="H5" s="590"/>
      <c r="I5" s="590"/>
      <c r="J5" s="590"/>
      <c r="K5" s="590"/>
      <c r="L5" s="590"/>
      <c r="M5" s="590"/>
      <c r="N5" s="590"/>
      <c r="O5" s="590"/>
      <c r="P5" s="590"/>
      <c r="Q5" s="590"/>
      <c r="R5" s="590"/>
      <c r="S5" s="590"/>
      <c r="T5" s="590"/>
      <c r="U5" s="590"/>
      <c r="V5" s="590"/>
      <c r="W5" s="590"/>
      <c r="X5" s="590"/>
      <c r="Y5" s="590"/>
      <c r="Z5" s="590"/>
      <c r="AA5" s="420"/>
      <c r="AB5" s="429"/>
      <c r="AC5" s="429"/>
      <c r="AD5" s="429"/>
      <c r="AE5" s="429"/>
    </row>
    <row r="6" spans="1:31" ht="19.5" customHeight="1"/>
    <row r="7" spans="1:31" ht="20.100000000000001" customHeight="1">
      <c r="A7" s="410" t="s">
        <v>536</v>
      </c>
      <c r="B7" s="410"/>
      <c r="C7" s="410"/>
      <c r="D7" s="410"/>
      <c r="E7" s="410"/>
      <c r="F7" s="410"/>
      <c r="G7" s="410"/>
      <c r="H7" s="410"/>
      <c r="I7" s="410"/>
      <c r="J7" s="410"/>
      <c r="K7" s="410"/>
      <c r="L7" s="410"/>
      <c r="M7" s="410"/>
      <c r="N7" s="410"/>
      <c r="O7" s="410"/>
      <c r="P7" s="410"/>
      <c r="Q7" s="410"/>
      <c r="R7" s="410"/>
      <c r="S7" s="410"/>
      <c r="T7" s="410"/>
      <c r="U7" s="410"/>
      <c r="V7" s="410"/>
      <c r="W7" s="410"/>
    </row>
    <row r="8" spans="1:31" ht="20.100000000000001" customHeight="1">
      <c r="A8" s="413" t="s">
        <v>1</v>
      </c>
      <c r="B8" s="414"/>
      <c r="C8" s="414"/>
      <c r="D8" s="414"/>
      <c r="E8" s="414"/>
      <c r="F8" s="414"/>
      <c r="G8" s="414"/>
      <c r="H8" s="414"/>
      <c r="I8" s="414"/>
      <c r="J8" s="414"/>
      <c r="K8" s="414"/>
      <c r="L8" s="414"/>
      <c r="M8" s="414"/>
      <c r="N8" s="414"/>
      <c r="O8" s="414"/>
      <c r="P8" s="414"/>
      <c r="Q8" s="414"/>
      <c r="R8" s="414"/>
      <c r="S8" s="414"/>
      <c r="T8" s="414"/>
      <c r="U8" s="414"/>
      <c r="V8" s="414"/>
      <c r="W8" s="414"/>
      <c r="X8" s="414"/>
      <c r="Y8" s="414"/>
      <c r="Z8" s="414"/>
      <c r="AA8" s="415"/>
      <c r="AB8" s="430" t="s">
        <v>2</v>
      </c>
      <c r="AC8" s="430"/>
      <c r="AD8" s="430" t="s">
        <v>3</v>
      </c>
      <c r="AE8" s="430"/>
    </row>
    <row r="9" spans="1:31" ht="39.950000000000003" customHeight="1">
      <c r="A9" s="40"/>
      <c r="B9" s="591" t="s">
        <v>113</v>
      </c>
      <c r="C9" s="591"/>
      <c r="D9" s="591"/>
      <c r="E9" s="591"/>
      <c r="F9" s="591"/>
      <c r="G9" s="591"/>
      <c r="H9" s="591"/>
      <c r="I9" s="591"/>
      <c r="J9" s="591"/>
      <c r="K9" s="591"/>
      <c r="L9" s="591"/>
      <c r="M9" s="591"/>
      <c r="N9" s="591"/>
      <c r="O9" s="591"/>
      <c r="P9" s="591"/>
      <c r="Q9" s="591"/>
      <c r="R9" s="591"/>
      <c r="S9" s="591"/>
      <c r="T9" s="591"/>
      <c r="U9" s="591"/>
      <c r="V9" s="591"/>
      <c r="W9" s="591"/>
      <c r="X9" s="591"/>
      <c r="Y9" s="591"/>
      <c r="Z9" s="591"/>
      <c r="AA9" s="431"/>
      <c r="AB9" s="429"/>
      <c r="AC9" s="429"/>
      <c r="AD9" s="429"/>
      <c r="AE9" s="429"/>
    </row>
    <row r="10" spans="1:31" ht="9.9499999999999993" customHeight="1"/>
    <row r="11" spans="1:31" ht="19.5" customHeight="1">
      <c r="A11" s="37" t="s">
        <v>114</v>
      </c>
    </row>
    <row r="12" spans="1:31" ht="20.100000000000001" customHeight="1">
      <c r="A12" s="423" t="s">
        <v>115</v>
      </c>
      <c r="B12" s="423"/>
      <c r="C12" s="423"/>
      <c r="D12" s="423"/>
      <c r="E12" s="423"/>
      <c r="F12" s="423"/>
      <c r="G12" s="423"/>
      <c r="H12" s="423"/>
      <c r="I12" s="423"/>
      <c r="J12" s="416"/>
      <c r="K12" s="417"/>
      <c r="L12" s="88" t="s">
        <v>514</v>
      </c>
      <c r="M12" s="417"/>
      <c r="N12" s="417"/>
      <c r="O12" s="88" t="s">
        <v>515</v>
      </c>
      <c r="P12" s="88" t="s">
        <v>516</v>
      </c>
      <c r="Q12" s="417"/>
      <c r="R12" s="417"/>
      <c r="S12" s="88" t="s">
        <v>514</v>
      </c>
      <c r="T12" s="417" t="s">
        <v>517</v>
      </c>
      <c r="U12" s="417"/>
      <c r="V12" s="89" t="s">
        <v>515</v>
      </c>
      <c r="W12" s="592" t="s">
        <v>519</v>
      </c>
      <c r="X12" s="593"/>
      <c r="Y12" s="417"/>
      <c r="Z12" s="417"/>
      <c r="AA12" s="417"/>
      <c r="AB12" s="417"/>
      <c r="AC12" s="590" t="s">
        <v>518</v>
      </c>
      <c r="AD12" s="590"/>
      <c r="AE12" s="420"/>
    </row>
    <row r="13" spans="1:31" ht="20.100000000000001" customHeight="1">
      <c r="A13" s="423" t="s">
        <v>116</v>
      </c>
      <c r="B13" s="423"/>
      <c r="C13" s="423"/>
      <c r="D13" s="423"/>
      <c r="E13" s="423"/>
      <c r="F13" s="423"/>
      <c r="G13" s="423"/>
      <c r="H13" s="423"/>
      <c r="I13" s="423"/>
      <c r="J13" s="416"/>
      <c r="K13" s="417"/>
      <c r="L13" s="88" t="s">
        <v>514</v>
      </c>
      <c r="M13" s="417"/>
      <c r="N13" s="417"/>
      <c r="O13" s="88" t="s">
        <v>515</v>
      </c>
      <c r="P13" s="88" t="s">
        <v>516</v>
      </c>
      <c r="Q13" s="417"/>
      <c r="R13" s="417"/>
      <c r="S13" s="88" t="s">
        <v>514</v>
      </c>
      <c r="T13" s="417" t="s">
        <v>517</v>
      </c>
      <c r="U13" s="417"/>
      <c r="V13" s="89" t="s">
        <v>515</v>
      </c>
      <c r="W13" s="592" t="s">
        <v>519</v>
      </c>
      <c r="X13" s="593"/>
      <c r="Y13" s="417"/>
      <c r="Z13" s="417"/>
      <c r="AA13" s="417"/>
      <c r="AB13" s="417"/>
      <c r="AC13" s="590" t="s">
        <v>518</v>
      </c>
      <c r="AD13" s="590"/>
      <c r="AE13" s="420"/>
    </row>
    <row r="14" spans="1:31" ht="20.100000000000001" customHeight="1">
      <c r="A14" s="423" t="s">
        <v>117</v>
      </c>
      <c r="B14" s="423"/>
      <c r="C14" s="423"/>
      <c r="D14" s="423"/>
      <c r="E14" s="423"/>
      <c r="F14" s="423"/>
      <c r="G14" s="423"/>
      <c r="H14" s="423"/>
      <c r="I14" s="423"/>
      <c r="J14" s="416"/>
      <c r="K14" s="417"/>
      <c r="L14" s="88" t="s">
        <v>514</v>
      </c>
      <c r="M14" s="417"/>
      <c r="N14" s="417"/>
      <c r="O14" s="88" t="s">
        <v>515</v>
      </c>
      <c r="P14" s="88" t="s">
        <v>516</v>
      </c>
      <c r="Q14" s="417"/>
      <c r="R14" s="417"/>
      <c r="S14" s="88" t="s">
        <v>514</v>
      </c>
      <c r="T14" s="417" t="s">
        <v>517</v>
      </c>
      <c r="U14" s="417"/>
      <c r="V14" s="89" t="s">
        <v>515</v>
      </c>
      <c r="W14" s="592" t="s">
        <v>519</v>
      </c>
      <c r="X14" s="593"/>
      <c r="Y14" s="417"/>
      <c r="Z14" s="417"/>
      <c r="AA14" s="417"/>
      <c r="AB14" s="417"/>
      <c r="AC14" s="590" t="s">
        <v>518</v>
      </c>
      <c r="AD14" s="590"/>
      <c r="AE14" s="420"/>
    </row>
    <row r="15" spans="1:31" ht="20.100000000000001" customHeight="1">
      <c r="A15" s="423" t="s">
        <v>118</v>
      </c>
      <c r="B15" s="423"/>
      <c r="C15" s="423"/>
      <c r="D15" s="423"/>
      <c r="E15" s="423"/>
      <c r="F15" s="423"/>
      <c r="G15" s="423"/>
      <c r="H15" s="423"/>
      <c r="I15" s="423"/>
      <c r="J15" s="606"/>
      <c r="K15" s="607"/>
      <c r="L15" s="49" t="s">
        <v>514</v>
      </c>
      <c r="M15" s="607"/>
      <c r="N15" s="607"/>
      <c r="O15" s="49" t="s">
        <v>515</v>
      </c>
      <c r="P15" s="49" t="s">
        <v>516</v>
      </c>
      <c r="Q15" s="607"/>
      <c r="R15" s="607"/>
      <c r="S15" s="49" t="s">
        <v>514</v>
      </c>
      <c r="T15" s="607" t="s">
        <v>517</v>
      </c>
      <c r="U15" s="607"/>
      <c r="V15" s="90" t="s">
        <v>515</v>
      </c>
      <c r="W15" s="608" t="s">
        <v>519</v>
      </c>
      <c r="X15" s="609"/>
      <c r="Y15" s="607"/>
      <c r="Z15" s="607"/>
      <c r="AA15" s="607"/>
      <c r="AB15" s="607"/>
      <c r="AC15" s="601" t="s">
        <v>518</v>
      </c>
      <c r="AD15" s="601"/>
      <c r="AE15" s="610"/>
    </row>
    <row r="16" spans="1:31" ht="20.100000000000001" customHeight="1">
      <c r="A16" s="594" t="s">
        <v>121</v>
      </c>
      <c r="B16" s="595"/>
      <c r="C16" s="595"/>
      <c r="D16" s="595"/>
      <c r="E16" s="595"/>
      <c r="F16" s="595"/>
      <c r="G16" s="595"/>
      <c r="H16" s="595"/>
      <c r="I16" s="596"/>
      <c r="J16" s="437"/>
      <c r="K16" s="600"/>
      <c r="L16" s="601" t="s">
        <v>119</v>
      </c>
      <c r="M16" s="601"/>
      <c r="N16" s="601"/>
      <c r="O16" s="601"/>
      <c r="P16" s="601"/>
      <c r="Q16" s="34"/>
      <c r="R16" s="34"/>
      <c r="S16" s="46" t="s">
        <v>122</v>
      </c>
      <c r="T16" s="264"/>
      <c r="U16" s="264"/>
      <c r="V16" s="264"/>
      <c r="W16" s="264"/>
      <c r="X16" s="264"/>
      <c r="Y16" s="46"/>
      <c r="Z16" s="46"/>
      <c r="AA16" s="49"/>
      <c r="AB16" s="49"/>
      <c r="AC16" s="49"/>
      <c r="AD16" s="69"/>
      <c r="AE16" s="50"/>
    </row>
    <row r="17" spans="1:31" ht="20.100000000000001" customHeight="1">
      <c r="A17" s="597"/>
      <c r="B17" s="598"/>
      <c r="C17" s="598"/>
      <c r="D17" s="598"/>
      <c r="E17" s="598"/>
      <c r="F17" s="598"/>
      <c r="G17" s="598"/>
      <c r="H17" s="598"/>
      <c r="I17" s="599"/>
      <c r="J17" s="439"/>
      <c r="K17" s="602"/>
      <c r="L17" s="603" t="s">
        <v>120</v>
      </c>
      <c r="M17" s="603"/>
      <c r="N17" s="603"/>
      <c r="O17" s="603"/>
      <c r="P17" s="603"/>
      <c r="Q17" s="38"/>
      <c r="R17" s="38"/>
      <c r="S17" s="38"/>
      <c r="T17" s="47"/>
      <c r="U17" s="47"/>
      <c r="V17" s="47" t="s">
        <v>123</v>
      </c>
      <c r="W17" s="47"/>
      <c r="X17" s="47"/>
      <c r="Y17" s="47"/>
      <c r="Z17" s="47"/>
      <c r="AA17" s="38"/>
      <c r="AB17" s="38"/>
      <c r="AC17" s="38"/>
      <c r="AD17" s="70"/>
      <c r="AE17" s="54"/>
    </row>
    <row r="18" spans="1:31" ht="19.5" customHeight="1"/>
    <row r="19" spans="1:31" ht="19.5" customHeight="1">
      <c r="A19" s="617" t="s">
        <v>414</v>
      </c>
      <c r="B19" s="617"/>
      <c r="C19" s="617"/>
      <c r="D19" s="617"/>
      <c r="E19" s="617"/>
      <c r="F19" s="617"/>
      <c r="G19" s="617"/>
      <c r="H19" s="617"/>
      <c r="I19" s="617"/>
      <c r="J19" s="617"/>
      <c r="K19" s="617"/>
      <c r="L19" s="617"/>
      <c r="M19" s="617"/>
      <c r="N19" s="617"/>
      <c r="O19" s="617"/>
      <c r="P19" s="617"/>
      <c r="Q19" s="617"/>
      <c r="R19" s="617"/>
      <c r="S19" s="617"/>
      <c r="T19" s="617"/>
      <c r="U19" s="617"/>
      <c r="V19" s="617"/>
      <c r="W19" s="617"/>
    </row>
    <row r="20" spans="1:31" ht="35.1" customHeight="1">
      <c r="A20" s="435" t="s">
        <v>134</v>
      </c>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row>
    <row r="21" spans="1:31" ht="30" customHeight="1">
      <c r="A21" s="423" t="s">
        <v>135</v>
      </c>
      <c r="B21" s="423"/>
      <c r="C21" s="423"/>
      <c r="D21" s="423"/>
      <c r="E21" s="423"/>
      <c r="F21" s="423"/>
      <c r="G21" s="423"/>
      <c r="H21" s="423"/>
      <c r="I21" s="423"/>
      <c r="J21" s="418"/>
      <c r="K21" s="418"/>
      <c r="L21" s="590" t="s">
        <v>130</v>
      </c>
      <c r="M21" s="590"/>
      <c r="N21" s="418"/>
      <c r="O21" s="418"/>
      <c r="P21" s="590" t="s">
        <v>131</v>
      </c>
      <c r="Q21" s="590"/>
      <c r="R21" s="88"/>
      <c r="S21" s="88"/>
      <c r="T21" s="88"/>
      <c r="U21" s="88"/>
      <c r="V21" s="88"/>
      <c r="W21" s="88"/>
      <c r="X21" s="88"/>
      <c r="Y21" s="88"/>
      <c r="Z21" s="88"/>
      <c r="AA21" s="88"/>
      <c r="AB21" s="88"/>
      <c r="AC21" s="88"/>
      <c r="AD21" s="88"/>
      <c r="AE21" s="89"/>
    </row>
    <row r="22" spans="1:31" ht="30" customHeight="1">
      <c r="A22" s="594" t="s">
        <v>136</v>
      </c>
      <c r="B22" s="595"/>
      <c r="C22" s="595"/>
      <c r="D22" s="595"/>
      <c r="E22" s="595"/>
      <c r="F22" s="595"/>
      <c r="G22" s="595"/>
      <c r="H22" s="595"/>
      <c r="I22" s="596"/>
      <c r="J22" s="69"/>
      <c r="K22" s="600" t="s">
        <v>137</v>
      </c>
      <c r="L22" s="600"/>
      <c r="M22" s="600"/>
      <c r="N22" s="600"/>
      <c r="O22" s="600"/>
      <c r="P22" s="614" t="s">
        <v>141</v>
      </c>
      <c r="Q22" s="614"/>
      <c r="R22" s="614"/>
      <c r="S22" s="614"/>
      <c r="T22" s="614"/>
      <c r="U22" s="614"/>
      <c r="V22" s="614"/>
      <c r="W22" s="614"/>
      <c r="X22" s="614"/>
      <c r="Y22" s="614"/>
      <c r="Z22" s="614"/>
      <c r="AA22" s="614"/>
      <c r="AB22" s="614"/>
      <c r="AC22" s="614"/>
      <c r="AD22" s="614"/>
      <c r="AE22" s="615"/>
    </row>
    <row r="23" spans="1:31" ht="20.100000000000001" customHeight="1">
      <c r="A23" s="611"/>
      <c r="B23" s="612"/>
      <c r="C23" s="612"/>
      <c r="D23" s="612"/>
      <c r="E23" s="612"/>
      <c r="F23" s="612"/>
      <c r="G23" s="612"/>
      <c r="H23" s="612"/>
      <c r="I23" s="613"/>
      <c r="J23" s="45"/>
      <c r="L23" s="33" t="s">
        <v>437</v>
      </c>
      <c r="M23" s="49"/>
      <c r="N23" s="49"/>
      <c r="O23" s="49"/>
      <c r="P23" s="49"/>
      <c r="Q23" s="49"/>
      <c r="R23" s="34"/>
      <c r="S23" s="34"/>
      <c r="T23" s="34"/>
      <c r="U23" s="49"/>
      <c r="V23" s="49"/>
      <c r="W23" s="49"/>
      <c r="X23" s="49"/>
      <c r="Y23" s="49"/>
      <c r="Z23" s="49"/>
      <c r="AA23" s="49"/>
      <c r="AB23" s="49"/>
      <c r="AC23" s="49"/>
      <c r="AD23" s="49"/>
      <c r="AE23" s="50"/>
    </row>
    <row r="24" spans="1:31" ht="20.100000000000001" customHeight="1">
      <c r="A24" s="611"/>
      <c r="B24" s="612"/>
      <c r="C24" s="612"/>
      <c r="D24" s="612"/>
      <c r="E24" s="612"/>
      <c r="F24" s="612"/>
      <c r="G24" s="612"/>
      <c r="H24" s="612"/>
      <c r="I24" s="613"/>
      <c r="J24" s="45"/>
      <c r="L24" s="604"/>
      <c r="M24" s="605"/>
      <c r="N24" s="409" t="s">
        <v>138</v>
      </c>
      <c r="O24" s="409"/>
      <c r="P24" s="409"/>
      <c r="Q24" s="409"/>
      <c r="R24" s="409"/>
      <c r="S24" s="409"/>
      <c r="T24" s="39"/>
      <c r="U24" s="605"/>
      <c r="V24" s="605"/>
      <c r="W24" s="409" t="s">
        <v>139</v>
      </c>
      <c r="X24" s="409"/>
      <c r="Y24" s="409"/>
      <c r="Z24" s="409"/>
      <c r="AA24" s="409"/>
      <c r="AB24" s="409"/>
      <c r="AC24" s="409"/>
      <c r="AE24" s="52"/>
    </row>
    <row r="25" spans="1:31" ht="20.100000000000001" customHeight="1">
      <c r="A25" s="611"/>
      <c r="B25" s="612"/>
      <c r="C25" s="612"/>
      <c r="D25" s="612"/>
      <c r="E25" s="612"/>
      <c r="F25" s="612"/>
      <c r="G25" s="612"/>
      <c r="H25" s="612"/>
      <c r="I25" s="613"/>
      <c r="J25" s="45"/>
      <c r="L25" s="604"/>
      <c r="M25" s="605"/>
      <c r="N25" s="409" t="s">
        <v>140</v>
      </c>
      <c r="O25" s="409"/>
      <c r="P25" s="409"/>
      <c r="Q25" s="409"/>
      <c r="R25" s="409"/>
      <c r="S25" s="409"/>
      <c r="T25" s="409"/>
      <c r="U25" s="409"/>
      <c r="V25" s="409"/>
      <c r="W25" s="409"/>
      <c r="X25" s="409"/>
      <c r="Y25" s="409"/>
      <c r="Z25" s="409"/>
      <c r="AA25" s="409"/>
      <c r="AB25" s="409"/>
      <c r="AC25" s="409"/>
      <c r="AE25" s="52"/>
    </row>
    <row r="26" spans="1:31" ht="9.9499999999999993" customHeight="1">
      <c r="A26" s="611"/>
      <c r="B26" s="612"/>
      <c r="C26" s="612"/>
      <c r="D26" s="612"/>
      <c r="E26" s="612"/>
      <c r="F26" s="612"/>
      <c r="G26" s="612"/>
      <c r="H26" s="612"/>
      <c r="I26" s="613"/>
      <c r="J26" s="45"/>
      <c r="L26" s="51"/>
      <c r="M26" s="39"/>
      <c r="N26" s="35"/>
      <c r="O26" s="35"/>
      <c r="P26" s="35"/>
      <c r="Q26" s="35"/>
      <c r="R26" s="35"/>
      <c r="S26" s="35"/>
      <c r="T26" s="35"/>
      <c r="U26" s="35"/>
      <c r="V26" s="35"/>
      <c r="W26" s="35"/>
      <c r="X26" s="35"/>
      <c r="Y26" s="35"/>
      <c r="Z26" s="35"/>
      <c r="AA26" s="35"/>
      <c r="AB26" s="35"/>
      <c r="AC26" s="35"/>
      <c r="AE26" s="52"/>
    </row>
    <row r="27" spans="1:31" ht="20.100000000000001" customHeight="1">
      <c r="A27" s="611"/>
      <c r="B27" s="612"/>
      <c r="C27" s="612"/>
      <c r="D27" s="612"/>
      <c r="E27" s="612"/>
      <c r="F27" s="612"/>
      <c r="G27" s="612"/>
      <c r="H27" s="612"/>
      <c r="I27" s="613"/>
      <c r="J27" s="45"/>
      <c r="L27" s="616" t="s">
        <v>319</v>
      </c>
      <c r="M27" s="409"/>
      <c r="N27" s="409"/>
      <c r="O27" s="409"/>
      <c r="P27" s="409"/>
      <c r="Q27" s="409"/>
      <c r="R27" s="409"/>
      <c r="S27" s="409"/>
      <c r="T27" s="409"/>
      <c r="U27" s="409"/>
      <c r="V27" s="35"/>
      <c r="W27" s="35"/>
      <c r="X27" s="35"/>
      <c r="Y27" s="35"/>
      <c r="Z27" s="35"/>
      <c r="AA27" s="35"/>
      <c r="AB27" s="35"/>
      <c r="AC27" s="35"/>
      <c r="AE27" s="52"/>
    </row>
    <row r="28" spans="1:31" ht="20.100000000000001" customHeight="1">
      <c r="A28" s="611"/>
      <c r="B28" s="612"/>
      <c r="C28" s="612"/>
      <c r="D28" s="612"/>
      <c r="E28" s="612"/>
      <c r="F28" s="612"/>
      <c r="G28" s="612"/>
      <c r="H28" s="612"/>
      <c r="I28" s="613"/>
      <c r="J28" s="45"/>
      <c r="L28" s="604"/>
      <c r="M28" s="605"/>
      <c r="N28" s="409" t="s">
        <v>130</v>
      </c>
      <c r="O28" s="409"/>
      <c r="P28" s="605"/>
      <c r="Q28" s="605"/>
      <c r="R28" s="409" t="s">
        <v>131</v>
      </c>
      <c r="S28" s="409"/>
      <c r="T28" s="35"/>
      <c r="U28" s="35"/>
      <c r="V28" s="35"/>
      <c r="W28" s="35"/>
      <c r="X28" s="35"/>
      <c r="Y28" s="35"/>
      <c r="Z28" s="35"/>
      <c r="AA28" s="35"/>
      <c r="AB28" s="35"/>
      <c r="AC28" s="35"/>
      <c r="AE28" s="52"/>
    </row>
    <row r="29" spans="1:31" ht="9.9499999999999993" customHeight="1">
      <c r="A29" s="597"/>
      <c r="B29" s="598"/>
      <c r="C29" s="598"/>
      <c r="D29" s="598"/>
      <c r="E29" s="598"/>
      <c r="F29" s="598"/>
      <c r="G29" s="598"/>
      <c r="H29" s="598"/>
      <c r="I29" s="599"/>
      <c r="J29" s="70"/>
      <c r="K29" s="38"/>
      <c r="L29" s="53"/>
      <c r="M29" s="47"/>
      <c r="N29" s="48"/>
      <c r="O29" s="48"/>
      <c r="P29" s="47"/>
      <c r="Q29" s="47"/>
      <c r="R29" s="48"/>
      <c r="S29" s="48"/>
      <c r="T29" s="48"/>
      <c r="U29" s="48"/>
      <c r="V29" s="48"/>
      <c r="W29" s="48"/>
      <c r="X29" s="48"/>
      <c r="Y29" s="48"/>
      <c r="Z29" s="48"/>
      <c r="AA29" s="48"/>
      <c r="AB29" s="48"/>
      <c r="AC29" s="48"/>
      <c r="AD29" s="38"/>
      <c r="AE29" s="54"/>
    </row>
    <row r="30" spans="1:31" ht="30" customHeight="1">
      <c r="A30" s="594" t="s">
        <v>136</v>
      </c>
      <c r="B30" s="595"/>
      <c r="C30" s="595"/>
      <c r="D30" s="595"/>
      <c r="E30" s="595"/>
      <c r="F30" s="595"/>
      <c r="G30" s="595"/>
      <c r="H30" s="595"/>
      <c r="I30" s="596"/>
      <c r="J30" s="69"/>
      <c r="K30" s="600" t="s">
        <v>137</v>
      </c>
      <c r="L30" s="600"/>
      <c r="M30" s="600"/>
      <c r="N30" s="600"/>
      <c r="O30" s="600"/>
      <c r="P30" s="614" t="s">
        <v>141</v>
      </c>
      <c r="Q30" s="614"/>
      <c r="R30" s="614"/>
      <c r="S30" s="614"/>
      <c r="T30" s="614"/>
      <c r="U30" s="614"/>
      <c r="V30" s="614"/>
      <c r="W30" s="614"/>
      <c r="X30" s="614"/>
      <c r="Y30" s="614"/>
      <c r="Z30" s="614"/>
      <c r="AA30" s="614"/>
      <c r="AB30" s="614"/>
      <c r="AC30" s="614"/>
      <c r="AD30" s="614"/>
      <c r="AE30" s="615"/>
    </row>
    <row r="31" spans="1:31" ht="20.100000000000001" customHeight="1">
      <c r="A31" s="611"/>
      <c r="B31" s="612"/>
      <c r="C31" s="612"/>
      <c r="D31" s="612"/>
      <c r="E31" s="612"/>
      <c r="F31" s="612"/>
      <c r="G31" s="612"/>
      <c r="H31" s="612"/>
      <c r="I31" s="613"/>
      <c r="J31" s="45"/>
      <c r="L31" s="33" t="s">
        <v>437</v>
      </c>
      <c r="M31" s="49"/>
      <c r="N31" s="49"/>
      <c r="O31" s="49"/>
      <c r="P31" s="49"/>
      <c r="Q31" s="49"/>
      <c r="R31" s="34"/>
      <c r="S31" s="34"/>
      <c r="T31" s="34"/>
      <c r="U31" s="49"/>
      <c r="V31" s="49"/>
      <c r="W31" s="49"/>
      <c r="X31" s="49"/>
      <c r="Y31" s="49"/>
      <c r="Z31" s="49"/>
      <c r="AA31" s="49"/>
      <c r="AB31" s="49"/>
      <c r="AC31" s="49"/>
      <c r="AD31" s="49"/>
      <c r="AE31" s="50"/>
    </row>
    <row r="32" spans="1:31" ht="20.100000000000001" customHeight="1">
      <c r="A32" s="611"/>
      <c r="B32" s="612"/>
      <c r="C32" s="612"/>
      <c r="D32" s="612"/>
      <c r="E32" s="612"/>
      <c r="F32" s="612"/>
      <c r="G32" s="612"/>
      <c r="H32" s="612"/>
      <c r="I32" s="613"/>
      <c r="J32" s="45"/>
      <c r="L32" s="604"/>
      <c r="M32" s="605"/>
      <c r="N32" s="409" t="s">
        <v>138</v>
      </c>
      <c r="O32" s="409"/>
      <c r="P32" s="409"/>
      <c r="Q32" s="409"/>
      <c r="R32" s="409"/>
      <c r="S32" s="409"/>
      <c r="T32" s="39"/>
      <c r="U32" s="605"/>
      <c r="V32" s="605"/>
      <c r="W32" s="409" t="s">
        <v>139</v>
      </c>
      <c r="X32" s="409"/>
      <c r="Y32" s="409"/>
      <c r="Z32" s="409"/>
      <c r="AA32" s="409"/>
      <c r="AB32" s="409"/>
      <c r="AC32" s="409"/>
      <c r="AE32" s="52"/>
    </row>
    <row r="33" spans="1:31" ht="20.100000000000001" customHeight="1">
      <c r="A33" s="611"/>
      <c r="B33" s="612"/>
      <c r="C33" s="612"/>
      <c r="D33" s="612"/>
      <c r="E33" s="612"/>
      <c r="F33" s="612"/>
      <c r="G33" s="612"/>
      <c r="H33" s="612"/>
      <c r="I33" s="613"/>
      <c r="J33" s="45"/>
      <c r="L33" s="604"/>
      <c r="M33" s="605"/>
      <c r="N33" s="409" t="s">
        <v>140</v>
      </c>
      <c r="O33" s="409"/>
      <c r="P33" s="409"/>
      <c r="Q33" s="409"/>
      <c r="R33" s="409"/>
      <c r="S33" s="409"/>
      <c r="T33" s="409"/>
      <c r="U33" s="409"/>
      <c r="V33" s="409"/>
      <c r="W33" s="409"/>
      <c r="X33" s="409"/>
      <c r="Y33" s="409"/>
      <c r="Z33" s="409"/>
      <c r="AA33" s="409"/>
      <c r="AB33" s="409"/>
      <c r="AC33" s="409"/>
      <c r="AE33" s="52"/>
    </row>
    <row r="34" spans="1:31" ht="9.9499999999999993" customHeight="1">
      <c r="A34" s="611"/>
      <c r="B34" s="612"/>
      <c r="C34" s="612"/>
      <c r="D34" s="612"/>
      <c r="E34" s="612"/>
      <c r="F34" s="612"/>
      <c r="G34" s="612"/>
      <c r="H34" s="612"/>
      <c r="I34" s="613"/>
      <c r="J34" s="45"/>
      <c r="L34" s="51"/>
      <c r="M34" s="39"/>
      <c r="N34" s="35"/>
      <c r="O34" s="35"/>
      <c r="P34" s="35"/>
      <c r="Q34" s="35"/>
      <c r="R34" s="35"/>
      <c r="S34" s="35"/>
      <c r="T34" s="35"/>
      <c r="U34" s="35"/>
      <c r="V34" s="35"/>
      <c r="W34" s="35"/>
      <c r="X34" s="35"/>
      <c r="Y34" s="35"/>
      <c r="Z34" s="35"/>
      <c r="AA34" s="35"/>
      <c r="AB34" s="35"/>
      <c r="AC34" s="35"/>
      <c r="AE34" s="52"/>
    </row>
    <row r="35" spans="1:31" ht="20.100000000000001" customHeight="1">
      <c r="A35" s="611"/>
      <c r="B35" s="612"/>
      <c r="C35" s="612"/>
      <c r="D35" s="612"/>
      <c r="E35" s="612"/>
      <c r="F35" s="612"/>
      <c r="G35" s="612"/>
      <c r="H35" s="612"/>
      <c r="I35" s="613"/>
      <c r="J35" s="45"/>
      <c r="L35" s="616" t="s">
        <v>319</v>
      </c>
      <c r="M35" s="409"/>
      <c r="N35" s="409"/>
      <c r="O35" s="409"/>
      <c r="P35" s="409"/>
      <c r="Q35" s="409"/>
      <c r="R35" s="409"/>
      <c r="S35" s="409"/>
      <c r="T35" s="409"/>
      <c r="U35" s="409"/>
      <c r="V35" s="35"/>
      <c r="W35" s="35"/>
      <c r="X35" s="35"/>
      <c r="Y35" s="35"/>
      <c r="Z35" s="35"/>
      <c r="AA35" s="35"/>
      <c r="AB35" s="35"/>
      <c r="AC35" s="35"/>
      <c r="AE35" s="52"/>
    </row>
    <row r="36" spans="1:31" ht="20.100000000000001" customHeight="1">
      <c r="A36" s="611"/>
      <c r="B36" s="612"/>
      <c r="C36" s="612"/>
      <c r="D36" s="612"/>
      <c r="E36" s="612"/>
      <c r="F36" s="612"/>
      <c r="G36" s="612"/>
      <c r="H36" s="612"/>
      <c r="I36" s="613"/>
      <c r="J36" s="45"/>
      <c r="L36" s="604"/>
      <c r="M36" s="605"/>
      <c r="N36" s="409" t="s">
        <v>130</v>
      </c>
      <c r="O36" s="409"/>
      <c r="P36" s="605"/>
      <c r="Q36" s="605"/>
      <c r="R36" s="409" t="s">
        <v>131</v>
      </c>
      <c r="S36" s="409"/>
      <c r="T36" s="35"/>
      <c r="U36" s="35"/>
      <c r="V36" s="35"/>
      <c r="W36" s="35"/>
      <c r="X36" s="35"/>
      <c r="Y36" s="35"/>
      <c r="Z36" s="35"/>
      <c r="AA36" s="35"/>
      <c r="AB36" s="35"/>
      <c r="AC36" s="35"/>
      <c r="AE36" s="52"/>
    </row>
    <row r="37" spans="1:31" ht="9.9499999999999993" customHeight="1">
      <c r="A37" s="597"/>
      <c r="B37" s="598"/>
      <c r="C37" s="598"/>
      <c r="D37" s="598"/>
      <c r="E37" s="598"/>
      <c r="F37" s="598"/>
      <c r="G37" s="598"/>
      <c r="H37" s="598"/>
      <c r="I37" s="599"/>
      <c r="J37" s="70"/>
      <c r="K37" s="38"/>
      <c r="L37" s="53"/>
      <c r="M37" s="47"/>
      <c r="N37" s="48"/>
      <c r="O37" s="48"/>
      <c r="P37" s="47"/>
      <c r="Q37" s="47"/>
      <c r="R37" s="48"/>
      <c r="S37" s="48"/>
      <c r="T37" s="48"/>
      <c r="U37" s="48"/>
      <c r="V37" s="48"/>
      <c r="W37" s="48"/>
      <c r="X37" s="48"/>
      <c r="Y37" s="48"/>
      <c r="Z37" s="48"/>
      <c r="AA37" s="48"/>
      <c r="AB37" s="48"/>
      <c r="AC37" s="48"/>
      <c r="AD37" s="38"/>
      <c r="AE37" s="54"/>
    </row>
    <row r="38" spans="1:31" ht="30" customHeight="1">
      <c r="A38" s="594" t="s">
        <v>136</v>
      </c>
      <c r="B38" s="595"/>
      <c r="C38" s="595"/>
      <c r="D38" s="595"/>
      <c r="E38" s="595"/>
      <c r="F38" s="595"/>
      <c r="G38" s="595"/>
      <c r="H38" s="595"/>
      <c r="I38" s="596"/>
      <c r="J38" s="69"/>
      <c r="K38" s="600" t="s">
        <v>137</v>
      </c>
      <c r="L38" s="600"/>
      <c r="M38" s="600"/>
      <c r="N38" s="600"/>
      <c r="O38" s="600"/>
      <c r="P38" s="614" t="s">
        <v>141</v>
      </c>
      <c r="Q38" s="614"/>
      <c r="R38" s="614"/>
      <c r="S38" s="614"/>
      <c r="T38" s="614"/>
      <c r="U38" s="614"/>
      <c r="V38" s="614"/>
      <c r="W38" s="614"/>
      <c r="X38" s="614"/>
      <c r="Y38" s="614"/>
      <c r="Z38" s="614"/>
      <c r="AA38" s="614"/>
      <c r="AB38" s="614"/>
      <c r="AC38" s="614"/>
      <c r="AD38" s="614"/>
      <c r="AE38" s="615"/>
    </row>
    <row r="39" spans="1:31" ht="20.100000000000001" customHeight="1">
      <c r="A39" s="611"/>
      <c r="B39" s="612"/>
      <c r="C39" s="612"/>
      <c r="D39" s="612"/>
      <c r="E39" s="612"/>
      <c r="F39" s="612"/>
      <c r="G39" s="612"/>
      <c r="H39" s="612"/>
      <c r="I39" s="613"/>
      <c r="J39" s="45"/>
      <c r="L39" s="33" t="s">
        <v>437</v>
      </c>
      <c r="M39" s="49"/>
      <c r="N39" s="49"/>
      <c r="O39" s="49"/>
      <c r="P39" s="49"/>
      <c r="Q39" s="49"/>
      <c r="R39" s="34"/>
      <c r="S39" s="34"/>
      <c r="T39" s="34"/>
      <c r="U39" s="49"/>
      <c r="V39" s="49"/>
      <c r="W39" s="49"/>
      <c r="X39" s="49"/>
      <c r="Y39" s="49"/>
      <c r="Z39" s="49"/>
      <c r="AA39" s="49"/>
      <c r="AB39" s="49"/>
      <c r="AC39" s="49"/>
      <c r="AD39" s="49"/>
      <c r="AE39" s="50"/>
    </row>
    <row r="40" spans="1:31" ht="20.100000000000001" customHeight="1">
      <c r="A40" s="611"/>
      <c r="B40" s="612"/>
      <c r="C40" s="612"/>
      <c r="D40" s="612"/>
      <c r="E40" s="612"/>
      <c r="F40" s="612"/>
      <c r="G40" s="612"/>
      <c r="H40" s="612"/>
      <c r="I40" s="613"/>
      <c r="J40" s="45"/>
      <c r="L40" s="604"/>
      <c r="M40" s="605"/>
      <c r="N40" s="409" t="s">
        <v>138</v>
      </c>
      <c r="O40" s="409"/>
      <c r="P40" s="409"/>
      <c r="Q40" s="409"/>
      <c r="R40" s="409"/>
      <c r="S40" s="409"/>
      <c r="T40" s="39"/>
      <c r="U40" s="605"/>
      <c r="V40" s="605"/>
      <c r="W40" s="409" t="s">
        <v>139</v>
      </c>
      <c r="X40" s="409"/>
      <c r="Y40" s="409"/>
      <c r="Z40" s="409"/>
      <c r="AA40" s="409"/>
      <c r="AB40" s="409"/>
      <c r="AC40" s="409"/>
      <c r="AE40" s="52"/>
    </row>
    <row r="41" spans="1:31" ht="20.100000000000001" customHeight="1">
      <c r="A41" s="611"/>
      <c r="B41" s="612"/>
      <c r="C41" s="612"/>
      <c r="D41" s="612"/>
      <c r="E41" s="612"/>
      <c r="F41" s="612"/>
      <c r="G41" s="612"/>
      <c r="H41" s="612"/>
      <c r="I41" s="613"/>
      <c r="J41" s="45"/>
      <c r="L41" s="604"/>
      <c r="M41" s="605"/>
      <c r="N41" s="409" t="s">
        <v>140</v>
      </c>
      <c r="O41" s="409"/>
      <c r="P41" s="409"/>
      <c r="Q41" s="409"/>
      <c r="R41" s="409"/>
      <c r="S41" s="409"/>
      <c r="T41" s="409"/>
      <c r="U41" s="409"/>
      <c r="V41" s="409"/>
      <c r="W41" s="409"/>
      <c r="X41" s="409"/>
      <c r="Y41" s="409"/>
      <c r="Z41" s="409"/>
      <c r="AA41" s="409"/>
      <c r="AB41" s="409"/>
      <c r="AC41" s="409"/>
      <c r="AE41" s="52"/>
    </row>
    <row r="42" spans="1:31" ht="9.9499999999999993" customHeight="1">
      <c r="A42" s="611"/>
      <c r="B42" s="612"/>
      <c r="C42" s="612"/>
      <c r="D42" s="612"/>
      <c r="E42" s="612"/>
      <c r="F42" s="612"/>
      <c r="G42" s="612"/>
      <c r="H42" s="612"/>
      <c r="I42" s="613"/>
      <c r="J42" s="45"/>
      <c r="L42" s="51"/>
      <c r="M42" s="39"/>
      <c r="N42" s="35"/>
      <c r="O42" s="35"/>
      <c r="P42" s="35"/>
      <c r="Q42" s="35"/>
      <c r="R42" s="35"/>
      <c r="S42" s="35"/>
      <c r="T42" s="35"/>
      <c r="U42" s="35"/>
      <c r="V42" s="35"/>
      <c r="W42" s="35"/>
      <c r="X42" s="35"/>
      <c r="Y42" s="35"/>
      <c r="Z42" s="35"/>
      <c r="AA42" s="35"/>
      <c r="AB42" s="35"/>
      <c r="AC42" s="35"/>
      <c r="AE42" s="52"/>
    </row>
    <row r="43" spans="1:31" ht="20.100000000000001" customHeight="1">
      <c r="A43" s="611"/>
      <c r="B43" s="612"/>
      <c r="C43" s="612"/>
      <c r="D43" s="612"/>
      <c r="E43" s="612"/>
      <c r="F43" s="612"/>
      <c r="G43" s="612"/>
      <c r="H43" s="612"/>
      <c r="I43" s="613"/>
      <c r="J43" s="45"/>
      <c r="L43" s="616" t="s">
        <v>319</v>
      </c>
      <c r="M43" s="409"/>
      <c r="N43" s="409"/>
      <c r="O43" s="409"/>
      <c r="P43" s="409"/>
      <c r="Q43" s="409"/>
      <c r="R43" s="409"/>
      <c r="S43" s="409"/>
      <c r="T43" s="409"/>
      <c r="U43" s="409"/>
      <c r="V43" s="35"/>
      <c r="W43" s="35"/>
      <c r="X43" s="35"/>
      <c r="Y43" s="35"/>
      <c r="Z43" s="35"/>
      <c r="AA43" s="35"/>
      <c r="AB43" s="35"/>
      <c r="AC43" s="35"/>
      <c r="AE43" s="52"/>
    </row>
    <row r="44" spans="1:31" ht="20.100000000000001" customHeight="1">
      <c r="A44" s="611"/>
      <c r="B44" s="612"/>
      <c r="C44" s="612"/>
      <c r="D44" s="612"/>
      <c r="E44" s="612"/>
      <c r="F44" s="612"/>
      <c r="G44" s="612"/>
      <c r="H44" s="612"/>
      <c r="I44" s="613"/>
      <c r="J44" s="45"/>
      <c r="L44" s="604"/>
      <c r="M44" s="605"/>
      <c r="N44" s="409" t="s">
        <v>130</v>
      </c>
      <c r="O44" s="409"/>
      <c r="P44" s="605"/>
      <c r="Q44" s="605"/>
      <c r="R44" s="409" t="s">
        <v>131</v>
      </c>
      <c r="S44" s="409"/>
      <c r="T44" s="35"/>
      <c r="U44" s="35"/>
      <c r="V44" s="35"/>
      <c r="W44" s="35"/>
      <c r="X44" s="35"/>
      <c r="Y44" s="35"/>
      <c r="Z44" s="35"/>
      <c r="AA44" s="35"/>
      <c r="AB44" s="35"/>
      <c r="AC44" s="35"/>
      <c r="AE44" s="52"/>
    </row>
    <row r="45" spans="1:31" ht="9.9499999999999993" customHeight="1">
      <c r="A45" s="597"/>
      <c r="B45" s="598"/>
      <c r="C45" s="598"/>
      <c r="D45" s="598"/>
      <c r="E45" s="598"/>
      <c r="F45" s="598"/>
      <c r="G45" s="598"/>
      <c r="H45" s="598"/>
      <c r="I45" s="599"/>
      <c r="J45" s="70"/>
      <c r="K45" s="38"/>
      <c r="L45" s="53"/>
      <c r="M45" s="47"/>
      <c r="N45" s="48"/>
      <c r="O45" s="48"/>
      <c r="P45" s="47"/>
      <c r="Q45" s="47"/>
      <c r="R45" s="48"/>
      <c r="S45" s="48"/>
      <c r="T45" s="48"/>
      <c r="U45" s="48"/>
      <c r="V45" s="48"/>
      <c r="W45" s="48"/>
      <c r="X45" s="48"/>
      <c r="Y45" s="48"/>
      <c r="Z45" s="48"/>
      <c r="AA45" s="48"/>
      <c r="AB45" s="48"/>
      <c r="AC45" s="48"/>
      <c r="AD45" s="38"/>
      <c r="AE45" s="54"/>
    </row>
    <row r="46" spans="1:31" ht="30" customHeight="1">
      <c r="A46" s="594" t="s">
        <v>136</v>
      </c>
      <c r="B46" s="595"/>
      <c r="C46" s="595"/>
      <c r="D46" s="595"/>
      <c r="E46" s="595"/>
      <c r="F46" s="595"/>
      <c r="G46" s="595"/>
      <c r="H46" s="595"/>
      <c r="I46" s="596"/>
      <c r="J46" s="69"/>
      <c r="K46" s="600" t="s">
        <v>137</v>
      </c>
      <c r="L46" s="600"/>
      <c r="M46" s="600"/>
      <c r="N46" s="600"/>
      <c r="O46" s="600"/>
      <c r="P46" s="614" t="s">
        <v>141</v>
      </c>
      <c r="Q46" s="614"/>
      <c r="R46" s="614"/>
      <c r="S46" s="614"/>
      <c r="T46" s="614"/>
      <c r="U46" s="614"/>
      <c r="V46" s="614"/>
      <c r="W46" s="614"/>
      <c r="X46" s="614"/>
      <c r="Y46" s="614"/>
      <c r="Z46" s="614"/>
      <c r="AA46" s="614"/>
      <c r="AB46" s="614"/>
      <c r="AC46" s="614"/>
      <c r="AD46" s="614"/>
      <c r="AE46" s="615"/>
    </row>
    <row r="47" spans="1:31" ht="20.100000000000001" customHeight="1">
      <c r="A47" s="611"/>
      <c r="B47" s="612"/>
      <c r="C47" s="612"/>
      <c r="D47" s="612"/>
      <c r="E47" s="612"/>
      <c r="F47" s="612"/>
      <c r="G47" s="612"/>
      <c r="H47" s="612"/>
      <c r="I47" s="613"/>
      <c r="J47" s="45"/>
      <c r="L47" s="33" t="s">
        <v>437</v>
      </c>
      <c r="M47" s="49"/>
      <c r="N47" s="49"/>
      <c r="O47" s="49"/>
      <c r="P47" s="49"/>
      <c r="Q47" s="49"/>
      <c r="R47" s="34"/>
      <c r="S47" s="34"/>
      <c r="T47" s="34"/>
      <c r="U47" s="49"/>
      <c r="V47" s="49"/>
      <c r="W47" s="49"/>
      <c r="X47" s="49"/>
      <c r="Y47" s="49"/>
      <c r="Z47" s="49"/>
      <c r="AA47" s="49"/>
      <c r="AB47" s="49"/>
      <c r="AC47" s="49"/>
      <c r="AD47" s="49"/>
      <c r="AE47" s="50"/>
    </row>
    <row r="48" spans="1:31" ht="20.100000000000001" customHeight="1">
      <c r="A48" s="611"/>
      <c r="B48" s="612"/>
      <c r="C48" s="612"/>
      <c r="D48" s="612"/>
      <c r="E48" s="612"/>
      <c r="F48" s="612"/>
      <c r="G48" s="612"/>
      <c r="H48" s="612"/>
      <c r="I48" s="613"/>
      <c r="J48" s="45"/>
      <c r="L48" s="604"/>
      <c r="M48" s="605"/>
      <c r="N48" s="409" t="s">
        <v>138</v>
      </c>
      <c r="O48" s="409"/>
      <c r="P48" s="409"/>
      <c r="Q48" s="409"/>
      <c r="R48" s="409"/>
      <c r="S48" s="409"/>
      <c r="T48" s="39"/>
      <c r="U48" s="605"/>
      <c r="V48" s="605"/>
      <c r="W48" s="409" t="s">
        <v>139</v>
      </c>
      <c r="X48" s="409"/>
      <c r="Y48" s="409"/>
      <c r="Z48" s="409"/>
      <c r="AA48" s="409"/>
      <c r="AB48" s="409"/>
      <c r="AC48" s="409"/>
      <c r="AE48" s="52"/>
    </row>
    <row r="49" spans="1:31" ht="20.100000000000001" customHeight="1">
      <c r="A49" s="611"/>
      <c r="B49" s="612"/>
      <c r="C49" s="612"/>
      <c r="D49" s="612"/>
      <c r="E49" s="612"/>
      <c r="F49" s="612"/>
      <c r="G49" s="612"/>
      <c r="H49" s="612"/>
      <c r="I49" s="613"/>
      <c r="J49" s="45"/>
      <c r="L49" s="604"/>
      <c r="M49" s="605"/>
      <c r="N49" s="409" t="s">
        <v>140</v>
      </c>
      <c r="O49" s="409"/>
      <c r="P49" s="409"/>
      <c r="Q49" s="409"/>
      <c r="R49" s="409"/>
      <c r="S49" s="409"/>
      <c r="T49" s="409"/>
      <c r="U49" s="409"/>
      <c r="V49" s="409"/>
      <c r="W49" s="409"/>
      <c r="X49" s="409"/>
      <c r="Y49" s="409"/>
      <c r="Z49" s="409"/>
      <c r="AA49" s="409"/>
      <c r="AB49" s="409"/>
      <c r="AC49" s="409"/>
      <c r="AE49" s="52"/>
    </row>
    <row r="50" spans="1:31" ht="9.9499999999999993" customHeight="1">
      <c r="A50" s="611"/>
      <c r="B50" s="612"/>
      <c r="C50" s="612"/>
      <c r="D50" s="612"/>
      <c r="E50" s="612"/>
      <c r="F50" s="612"/>
      <c r="G50" s="612"/>
      <c r="H50" s="612"/>
      <c r="I50" s="613"/>
      <c r="J50" s="45"/>
      <c r="L50" s="51"/>
      <c r="M50" s="39"/>
      <c r="N50" s="35"/>
      <c r="O50" s="35"/>
      <c r="P50" s="35"/>
      <c r="Q50" s="35"/>
      <c r="R50" s="35"/>
      <c r="S50" s="35"/>
      <c r="T50" s="35"/>
      <c r="U50" s="35"/>
      <c r="V50" s="35"/>
      <c r="W50" s="35"/>
      <c r="X50" s="35"/>
      <c r="Y50" s="35"/>
      <c r="Z50" s="35"/>
      <c r="AA50" s="35"/>
      <c r="AB50" s="35"/>
      <c r="AC50" s="35"/>
      <c r="AE50" s="52"/>
    </row>
    <row r="51" spans="1:31" ht="20.100000000000001" customHeight="1">
      <c r="A51" s="611"/>
      <c r="B51" s="612"/>
      <c r="C51" s="612"/>
      <c r="D51" s="612"/>
      <c r="E51" s="612"/>
      <c r="F51" s="612"/>
      <c r="G51" s="612"/>
      <c r="H51" s="612"/>
      <c r="I51" s="613"/>
      <c r="J51" s="45"/>
      <c r="L51" s="616" t="s">
        <v>319</v>
      </c>
      <c r="M51" s="409"/>
      <c r="N51" s="409"/>
      <c r="O51" s="409"/>
      <c r="P51" s="409"/>
      <c r="Q51" s="409"/>
      <c r="R51" s="409"/>
      <c r="S51" s="409"/>
      <c r="T51" s="409"/>
      <c r="U51" s="409"/>
      <c r="V51" s="35"/>
      <c r="W51" s="35"/>
      <c r="X51" s="35"/>
      <c r="Y51" s="35"/>
      <c r="Z51" s="35"/>
      <c r="AA51" s="35"/>
      <c r="AB51" s="35"/>
      <c r="AC51" s="35"/>
      <c r="AE51" s="52"/>
    </row>
    <row r="52" spans="1:31" ht="20.100000000000001" customHeight="1">
      <c r="A52" s="611"/>
      <c r="B52" s="612"/>
      <c r="C52" s="612"/>
      <c r="D52" s="612"/>
      <c r="E52" s="612"/>
      <c r="F52" s="612"/>
      <c r="G52" s="612"/>
      <c r="H52" s="612"/>
      <c r="I52" s="613"/>
      <c r="J52" s="45"/>
      <c r="L52" s="604"/>
      <c r="M52" s="605"/>
      <c r="N52" s="409" t="s">
        <v>130</v>
      </c>
      <c r="O52" s="409"/>
      <c r="P52" s="605"/>
      <c r="Q52" s="605"/>
      <c r="R52" s="409" t="s">
        <v>131</v>
      </c>
      <c r="S52" s="409"/>
      <c r="T52" s="35"/>
      <c r="U52" s="35"/>
      <c r="V52" s="35"/>
      <c r="W52" s="35"/>
      <c r="X52" s="35"/>
      <c r="Y52" s="35"/>
      <c r="Z52" s="35"/>
      <c r="AA52" s="35"/>
      <c r="AB52" s="35"/>
      <c r="AC52" s="35"/>
      <c r="AE52" s="52"/>
    </row>
    <row r="53" spans="1:31" ht="9.9499999999999993" customHeight="1">
      <c r="A53" s="597"/>
      <c r="B53" s="598"/>
      <c r="C53" s="598"/>
      <c r="D53" s="598"/>
      <c r="E53" s="598"/>
      <c r="F53" s="598"/>
      <c r="G53" s="598"/>
      <c r="H53" s="598"/>
      <c r="I53" s="599"/>
      <c r="J53" s="70"/>
      <c r="K53" s="38"/>
      <c r="L53" s="53"/>
      <c r="M53" s="47"/>
      <c r="N53" s="48"/>
      <c r="O53" s="48"/>
      <c r="P53" s="47"/>
      <c r="Q53" s="47"/>
      <c r="R53" s="48"/>
      <c r="S53" s="48"/>
      <c r="T53" s="48"/>
      <c r="U53" s="48"/>
      <c r="V53" s="48"/>
      <c r="W53" s="48"/>
      <c r="X53" s="48"/>
      <c r="Y53" s="48"/>
      <c r="Z53" s="48"/>
      <c r="AA53" s="48"/>
      <c r="AB53" s="48"/>
      <c r="AC53" s="48"/>
      <c r="AD53" s="38"/>
      <c r="AE53" s="54"/>
    </row>
    <row r="54" spans="1:31" ht="20.100000000000001" customHeight="1">
      <c r="V54" s="618" t="s">
        <v>53</v>
      </c>
      <c r="W54" s="618"/>
      <c r="X54" s="618"/>
      <c r="Y54" s="618"/>
      <c r="Z54" s="618"/>
      <c r="AA54" s="618"/>
      <c r="AB54" s="618"/>
      <c r="AC54" s="618"/>
      <c r="AD54" s="618"/>
      <c r="AE54" s="618"/>
    </row>
    <row r="55" spans="1:31" ht="20.100000000000001" customHeight="1">
      <c r="V55" s="91"/>
      <c r="W55" s="91"/>
      <c r="X55" s="91"/>
      <c r="Y55" s="91"/>
      <c r="Z55" s="91"/>
      <c r="AA55" s="91"/>
      <c r="AB55" s="91"/>
      <c r="AC55" s="91"/>
      <c r="AD55" s="91"/>
      <c r="AE55" s="91"/>
    </row>
  </sheetData>
  <mergeCells count="116">
    <mergeCell ref="V54:AE54"/>
    <mergeCell ref="W48:AC48"/>
    <mergeCell ref="L49:M49"/>
    <mergeCell ref="N49:AC49"/>
    <mergeCell ref="L51:U51"/>
    <mergeCell ref="L52:M52"/>
    <mergeCell ref="N52:O52"/>
    <mergeCell ref="P52:Q52"/>
    <mergeCell ref="R52:S52"/>
    <mergeCell ref="L44:M44"/>
    <mergeCell ref="N44:O44"/>
    <mergeCell ref="P44:Q44"/>
    <mergeCell ref="R44:S44"/>
    <mergeCell ref="A46:I53"/>
    <mergeCell ref="K46:O46"/>
    <mergeCell ref="P46:AE46"/>
    <mergeCell ref="L48:M48"/>
    <mergeCell ref="N48:S48"/>
    <mergeCell ref="U48:V48"/>
    <mergeCell ref="A38:I45"/>
    <mergeCell ref="K38:O38"/>
    <mergeCell ref="P38:AE38"/>
    <mergeCell ref="L40:M40"/>
    <mergeCell ref="N40:S40"/>
    <mergeCell ref="U40:V40"/>
    <mergeCell ref="W40:AC40"/>
    <mergeCell ref="L41:M41"/>
    <mergeCell ref="N41:AC41"/>
    <mergeCell ref="L43:U43"/>
    <mergeCell ref="W32:AC32"/>
    <mergeCell ref="L33:M33"/>
    <mergeCell ref="N33:AC33"/>
    <mergeCell ref="L35:U35"/>
    <mergeCell ref="L36:M36"/>
    <mergeCell ref="N36:O36"/>
    <mergeCell ref="P36:Q36"/>
    <mergeCell ref="R36:S36"/>
    <mergeCell ref="A30:I37"/>
    <mergeCell ref="K30:O30"/>
    <mergeCell ref="P30:AE30"/>
    <mergeCell ref="L32:M32"/>
    <mergeCell ref="N32:S32"/>
    <mergeCell ref="U32:V32"/>
    <mergeCell ref="A20:AE20"/>
    <mergeCell ref="A21:I21"/>
    <mergeCell ref="J21:K21"/>
    <mergeCell ref="L21:M21"/>
    <mergeCell ref="N21:O21"/>
    <mergeCell ref="P21:Q21"/>
    <mergeCell ref="L28:M28"/>
    <mergeCell ref="N28:O28"/>
    <mergeCell ref="P28:Q28"/>
    <mergeCell ref="R28:S28"/>
    <mergeCell ref="A15:I15"/>
    <mergeCell ref="A16:I17"/>
    <mergeCell ref="J16:K16"/>
    <mergeCell ref="L16:P16"/>
    <mergeCell ref="J17:K17"/>
    <mergeCell ref="L17:P17"/>
    <mergeCell ref="W24:AC24"/>
    <mergeCell ref="L25:M25"/>
    <mergeCell ref="N25:AC25"/>
    <mergeCell ref="J15:K15"/>
    <mergeCell ref="M15:N15"/>
    <mergeCell ref="Q15:R15"/>
    <mergeCell ref="T15:U15"/>
    <mergeCell ref="W15:X15"/>
    <mergeCell ref="Y15:AB15"/>
    <mergeCell ref="AC15:AE15"/>
    <mergeCell ref="A22:I29"/>
    <mergeCell ref="K22:O22"/>
    <mergeCell ref="P22:AE22"/>
    <mergeCell ref="L24:M24"/>
    <mergeCell ref="N24:S24"/>
    <mergeCell ref="U24:V24"/>
    <mergeCell ref="L27:U27"/>
    <mergeCell ref="A19:W19"/>
    <mergeCell ref="A13:I13"/>
    <mergeCell ref="A14:I14"/>
    <mergeCell ref="J13:K13"/>
    <mergeCell ref="M13:N13"/>
    <mergeCell ref="Q13:R13"/>
    <mergeCell ref="T13:U13"/>
    <mergeCell ref="W13:X13"/>
    <mergeCell ref="Y13:AB13"/>
    <mergeCell ref="AC13:AE13"/>
    <mergeCell ref="J14:K14"/>
    <mergeCell ref="M14:N14"/>
    <mergeCell ref="Q14:R14"/>
    <mergeCell ref="T14:U14"/>
    <mergeCell ref="W14:X14"/>
    <mergeCell ref="Y14:AB14"/>
    <mergeCell ref="AC14:AE14"/>
    <mergeCell ref="A8:AA8"/>
    <mergeCell ref="AB8:AC8"/>
    <mergeCell ref="AD8:AE8"/>
    <mergeCell ref="B9:AA9"/>
    <mergeCell ref="AB9:AC9"/>
    <mergeCell ref="AD9:AE9"/>
    <mergeCell ref="A12:I12"/>
    <mergeCell ref="J12:K12"/>
    <mergeCell ref="M12:N12"/>
    <mergeCell ref="Q12:R12"/>
    <mergeCell ref="T12:U12"/>
    <mergeCell ref="W12:X12"/>
    <mergeCell ref="Y12:AB12"/>
    <mergeCell ref="AC12:AE12"/>
    <mergeCell ref="A2:K2"/>
    <mergeCell ref="A3:M3"/>
    <mergeCell ref="A4:AA4"/>
    <mergeCell ref="AB4:AC4"/>
    <mergeCell ref="AD4:AE4"/>
    <mergeCell ref="B5:AA5"/>
    <mergeCell ref="AB5:AC5"/>
    <mergeCell ref="AD5:AE5"/>
    <mergeCell ref="A7:W7"/>
  </mergeCells>
  <phoneticPr fontId="1"/>
  <printOptions horizontalCentered="1"/>
  <pageMargins left="0.78740157480314965" right="0.78740157480314965" top="0.74803149606299213" bottom="0.74803149606299213" header="0.31496062992125984" footer="0.31496062992125984"/>
  <pageSetup paperSize="9" scale="99" orientation="portrait" r:id="rId1"/>
  <rowBreaks count="1" manualBreakCount="1">
    <brk id="3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0660" r:id="rId4" name="Check Box 4">
              <controlPr defaultSize="0" autoFill="0" autoLine="0" autoPict="0">
                <anchor moveWithCells="1">
                  <from>
                    <xdr:col>17</xdr:col>
                    <xdr:colOff>9525</xdr:colOff>
                    <xdr:row>55</xdr:row>
                    <xdr:rowOff>0</xdr:rowOff>
                  </from>
                  <to>
                    <xdr:col>18</xdr:col>
                    <xdr:colOff>47625</xdr:colOff>
                    <xdr:row>55</xdr:row>
                    <xdr:rowOff>209550</xdr:rowOff>
                  </to>
                </anchor>
              </controlPr>
            </control>
          </mc:Choice>
        </mc:AlternateContent>
        <mc:AlternateContent xmlns:mc="http://schemas.openxmlformats.org/markup-compatibility/2006">
          <mc:Choice Requires="x14">
            <control shapeId="70662" r:id="rId5" name="Check Box 6">
              <controlPr defaultSize="0" autoFill="0" autoLine="0" autoPict="0">
                <anchor moveWithCells="1">
                  <from>
                    <xdr:col>17</xdr:col>
                    <xdr:colOff>180975</xdr:colOff>
                    <xdr:row>55</xdr:row>
                    <xdr:rowOff>0</xdr:rowOff>
                  </from>
                  <to>
                    <xdr:col>19</xdr:col>
                    <xdr:colOff>28575</xdr:colOff>
                    <xdr:row>55</xdr:row>
                    <xdr:rowOff>209550</xdr:rowOff>
                  </to>
                </anchor>
              </controlPr>
            </control>
          </mc:Choice>
        </mc:AlternateContent>
        <mc:AlternateContent xmlns:mc="http://schemas.openxmlformats.org/markup-compatibility/2006">
          <mc:Choice Requires="x14">
            <control shapeId="70664" r:id="rId6" name="Check Box 8">
              <controlPr defaultSize="0" autoFill="0" autoLine="0" autoPict="0">
                <anchor moveWithCells="1">
                  <from>
                    <xdr:col>16</xdr:col>
                    <xdr:colOff>180975</xdr:colOff>
                    <xdr:row>55</xdr:row>
                    <xdr:rowOff>0</xdr:rowOff>
                  </from>
                  <to>
                    <xdr:col>18</xdr:col>
                    <xdr:colOff>28575</xdr:colOff>
                    <xdr:row>55</xdr:row>
                    <xdr:rowOff>209550</xdr:rowOff>
                  </to>
                </anchor>
              </controlPr>
            </control>
          </mc:Choice>
        </mc:AlternateContent>
        <mc:AlternateContent xmlns:mc="http://schemas.openxmlformats.org/markup-compatibility/2006">
          <mc:Choice Requires="x14">
            <control shapeId="70665" r:id="rId7" name="Check Box 9">
              <controlPr defaultSize="0" autoFill="0" autoLine="0" autoPict="0">
                <anchor moveWithCells="1">
                  <from>
                    <xdr:col>16</xdr:col>
                    <xdr:colOff>190500</xdr:colOff>
                    <xdr:row>55</xdr:row>
                    <xdr:rowOff>0</xdr:rowOff>
                  </from>
                  <to>
                    <xdr:col>18</xdr:col>
                    <xdr:colOff>38100</xdr:colOff>
                    <xdr:row>55</xdr:row>
                    <xdr:rowOff>209550</xdr:rowOff>
                  </to>
                </anchor>
              </controlPr>
            </control>
          </mc:Choice>
        </mc:AlternateContent>
        <mc:AlternateContent xmlns:mc="http://schemas.openxmlformats.org/markup-compatibility/2006">
          <mc:Choice Requires="x14">
            <control shapeId="70666" r:id="rId8" name="Check Box 10">
              <controlPr defaultSize="0" autoFill="0" autoLine="0" autoPict="0">
                <anchor moveWithCells="1">
                  <from>
                    <xdr:col>33</xdr:col>
                    <xdr:colOff>95250</xdr:colOff>
                    <xdr:row>55</xdr:row>
                    <xdr:rowOff>0</xdr:rowOff>
                  </from>
                  <to>
                    <xdr:col>34</xdr:col>
                    <xdr:colOff>123825</xdr:colOff>
                    <xdr:row>55</xdr:row>
                    <xdr:rowOff>209550</xdr:rowOff>
                  </to>
                </anchor>
              </controlPr>
            </control>
          </mc:Choice>
        </mc:AlternateContent>
        <mc:AlternateContent xmlns:mc="http://schemas.openxmlformats.org/markup-compatibility/2006">
          <mc:Choice Requires="x14">
            <control shapeId="70667" r:id="rId9" name="Check Box 11">
              <controlPr defaultSize="0" autoFill="0" autoLine="0" autoPict="0">
                <anchor moveWithCells="1">
                  <from>
                    <xdr:col>20</xdr:col>
                    <xdr:colOff>180975</xdr:colOff>
                    <xdr:row>55</xdr:row>
                    <xdr:rowOff>0</xdr:rowOff>
                  </from>
                  <to>
                    <xdr:col>22</xdr:col>
                    <xdr:colOff>28575</xdr:colOff>
                    <xdr:row>55</xdr:row>
                    <xdr:rowOff>209550</xdr:rowOff>
                  </to>
                </anchor>
              </controlPr>
            </control>
          </mc:Choice>
        </mc:AlternateContent>
        <mc:AlternateContent xmlns:mc="http://schemas.openxmlformats.org/markup-compatibility/2006">
          <mc:Choice Requires="x14">
            <control shapeId="70668" r:id="rId10" name="Check Box 12">
              <controlPr defaultSize="0" autoFill="0" autoLine="0" autoPict="0">
                <anchor moveWithCells="1">
                  <from>
                    <xdr:col>15</xdr:col>
                    <xdr:colOff>190500</xdr:colOff>
                    <xdr:row>55</xdr:row>
                    <xdr:rowOff>0</xdr:rowOff>
                  </from>
                  <to>
                    <xdr:col>17</xdr:col>
                    <xdr:colOff>38100</xdr:colOff>
                    <xdr:row>55</xdr:row>
                    <xdr:rowOff>209550</xdr:rowOff>
                  </to>
                </anchor>
              </controlPr>
            </control>
          </mc:Choice>
        </mc:AlternateContent>
        <mc:AlternateContent xmlns:mc="http://schemas.openxmlformats.org/markup-compatibility/2006">
          <mc:Choice Requires="x14">
            <control shapeId="70669" r:id="rId11" name="Check Box 13">
              <controlPr defaultSize="0" autoFill="0" autoLine="0" autoPict="0">
                <anchor moveWithCells="1">
                  <from>
                    <xdr:col>20</xdr:col>
                    <xdr:colOff>180975</xdr:colOff>
                    <xdr:row>55</xdr:row>
                    <xdr:rowOff>0</xdr:rowOff>
                  </from>
                  <to>
                    <xdr:col>22</xdr:col>
                    <xdr:colOff>28575</xdr:colOff>
                    <xdr:row>55</xdr:row>
                    <xdr:rowOff>209550</xdr:rowOff>
                  </to>
                </anchor>
              </controlPr>
            </control>
          </mc:Choice>
        </mc:AlternateContent>
        <mc:AlternateContent xmlns:mc="http://schemas.openxmlformats.org/markup-compatibility/2006">
          <mc:Choice Requires="x14">
            <control shapeId="70670" r:id="rId12" name="Check Box 14">
              <controlPr defaultSize="0" autoFill="0" autoLine="0" autoPict="0">
                <anchor moveWithCells="1">
                  <from>
                    <xdr:col>15</xdr:col>
                    <xdr:colOff>190500</xdr:colOff>
                    <xdr:row>55</xdr:row>
                    <xdr:rowOff>0</xdr:rowOff>
                  </from>
                  <to>
                    <xdr:col>17</xdr:col>
                    <xdr:colOff>38100</xdr:colOff>
                    <xdr:row>55</xdr:row>
                    <xdr:rowOff>209550</xdr:rowOff>
                  </to>
                </anchor>
              </controlPr>
            </control>
          </mc:Choice>
        </mc:AlternateContent>
        <mc:AlternateContent xmlns:mc="http://schemas.openxmlformats.org/markup-compatibility/2006">
          <mc:Choice Requires="x14">
            <control shapeId="70671" r:id="rId13" name="Check Box 15">
              <controlPr defaultSize="0" autoFill="0" autoLine="0" autoPict="0">
                <anchor moveWithCells="1">
                  <from>
                    <xdr:col>20</xdr:col>
                    <xdr:colOff>180975</xdr:colOff>
                    <xdr:row>55</xdr:row>
                    <xdr:rowOff>0</xdr:rowOff>
                  </from>
                  <to>
                    <xdr:col>22</xdr:col>
                    <xdr:colOff>28575</xdr:colOff>
                    <xdr:row>55</xdr:row>
                    <xdr:rowOff>209550</xdr:rowOff>
                  </to>
                </anchor>
              </controlPr>
            </control>
          </mc:Choice>
        </mc:AlternateContent>
        <mc:AlternateContent xmlns:mc="http://schemas.openxmlformats.org/markup-compatibility/2006">
          <mc:Choice Requires="x14">
            <control shapeId="70672" r:id="rId14" name="Check Box 16">
              <controlPr defaultSize="0" autoFill="0" autoLine="0" autoPict="0">
                <anchor moveWithCells="1">
                  <from>
                    <xdr:col>15</xdr:col>
                    <xdr:colOff>190500</xdr:colOff>
                    <xdr:row>55</xdr:row>
                    <xdr:rowOff>0</xdr:rowOff>
                  </from>
                  <to>
                    <xdr:col>17</xdr:col>
                    <xdr:colOff>38100</xdr:colOff>
                    <xdr:row>55</xdr:row>
                    <xdr:rowOff>209550</xdr:rowOff>
                  </to>
                </anchor>
              </controlPr>
            </control>
          </mc:Choice>
        </mc:AlternateContent>
        <mc:AlternateContent xmlns:mc="http://schemas.openxmlformats.org/markup-compatibility/2006">
          <mc:Choice Requires="x14">
            <control shapeId="70674" r:id="rId15" name="Check Box 18">
              <controlPr defaultSize="0" autoFill="0" autoLine="0" autoPict="0">
                <anchor moveWithCells="1">
                  <from>
                    <xdr:col>15</xdr:col>
                    <xdr:colOff>190500</xdr:colOff>
                    <xdr:row>55</xdr:row>
                    <xdr:rowOff>0</xdr:rowOff>
                  </from>
                  <to>
                    <xdr:col>17</xdr:col>
                    <xdr:colOff>38100</xdr:colOff>
                    <xdr:row>55</xdr:row>
                    <xdr:rowOff>209550</xdr:rowOff>
                  </to>
                </anchor>
              </controlPr>
            </control>
          </mc:Choice>
        </mc:AlternateContent>
        <mc:AlternateContent xmlns:mc="http://schemas.openxmlformats.org/markup-compatibility/2006">
          <mc:Choice Requires="x14">
            <control shapeId="70678" r:id="rId16" name="Check Box 2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79" r:id="rId17" name="Check Box 2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80" r:id="rId18" name="Check Box 2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81" r:id="rId19" name="Check Box 2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82" r:id="rId20" name="Check Box 2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83" r:id="rId21" name="Check Box 2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84" r:id="rId22" name="Check Box 2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85" r:id="rId23" name="Check Box 2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86" r:id="rId24" name="Check Box 30">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87" r:id="rId25" name="Check Box 3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88" r:id="rId26" name="Check Box 3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89" r:id="rId27" name="Check Box 3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90" r:id="rId28" name="Check Box 3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91" r:id="rId29" name="Check Box 3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92" r:id="rId30" name="Check Box 3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93" r:id="rId31" name="Check Box 3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94" r:id="rId32" name="Check Box 3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95" r:id="rId33" name="Check Box 39">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96" r:id="rId34" name="Check Box 40">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97" r:id="rId35" name="Check Box 4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698" r:id="rId36" name="Check Box 4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699" r:id="rId37" name="Check Box 4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00" r:id="rId38" name="Check Box 4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01" r:id="rId39" name="Check Box 4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02" r:id="rId40" name="Check Box 4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03" r:id="rId41" name="Check Box 4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04" r:id="rId42" name="Check Box 4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05" r:id="rId43" name="Check Box 4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06" r:id="rId44" name="Check Box 50">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07" r:id="rId45" name="Check Box 5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08" r:id="rId46" name="Check Box 5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09" r:id="rId47" name="Check Box 5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10" r:id="rId48" name="Check Box 5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11" r:id="rId49" name="Check Box 5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12" r:id="rId50" name="Check Box 5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13" r:id="rId51" name="Check Box 5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14" r:id="rId52" name="Check Box 5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15" r:id="rId53" name="Check Box 5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16" r:id="rId54" name="Check Box 60">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17" r:id="rId55" name="Check Box 6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18" r:id="rId56" name="Check Box 6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19" r:id="rId57" name="Check Box 6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20" r:id="rId58" name="Check Box 6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21" r:id="rId59" name="Check Box 6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22" r:id="rId60" name="Check Box 6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23" r:id="rId61" name="Check Box 6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24" r:id="rId62" name="Check Box 6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25" r:id="rId63" name="Check Box 69">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26" r:id="rId64" name="Check Box 7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27" r:id="rId65" name="Check Box 7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28" r:id="rId66" name="Check Box 7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29" r:id="rId67" name="Check Box 7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30" r:id="rId68" name="Check Box 7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31" r:id="rId69" name="Check Box 7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32" r:id="rId70" name="Check Box 7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33" r:id="rId71" name="Check Box 7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34" r:id="rId72" name="Check Box 7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35" r:id="rId73" name="Check Box 7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36" r:id="rId74" name="Check Box 80">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37" r:id="rId75" name="Check Box 8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40" r:id="rId76" name="Check Box 8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41" r:id="rId77" name="Check Box 8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42" r:id="rId78" name="Check Box 8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43" r:id="rId79" name="Check Box 8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44" r:id="rId80" name="Check Box 8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45" r:id="rId81" name="Check Box 89">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46" r:id="rId82" name="Check Box 9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47" r:id="rId83" name="Check Box 9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48" r:id="rId84" name="Check Box 9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49" r:id="rId85" name="Check Box 9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50" r:id="rId86" name="Check Box 9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51" r:id="rId87" name="Check Box 9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52" r:id="rId88" name="Check Box 9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53" r:id="rId89" name="Check Box 9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54" r:id="rId90" name="Check Box 9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55" r:id="rId91" name="Check Box 9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56" r:id="rId92" name="Check Box 100">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57" r:id="rId93" name="Check Box 10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58" r:id="rId94" name="Check Box 10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59" r:id="rId95" name="Check Box 10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60" r:id="rId96" name="Check Box 10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61" r:id="rId97" name="Check Box 10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62" r:id="rId98" name="Check Box 10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63" r:id="rId99" name="Check Box 10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64" r:id="rId100" name="Check Box 10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65" r:id="rId101" name="Check Box 109">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66" r:id="rId102" name="Check Box 11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67" r:id="rId103" name="Check Box 11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68" r:id="rId104" name="Check Box 11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769" r:id="rId105" name="Check Box 11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770" r:id="rId106" name="Check Box 114">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71" r:id="rId107" name="Check Box 115">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72" r:id="rId108" name="Check Box 116">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73" r:id="rId109" name="Check Box 117">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74" r:id="rId110" name="Check Box 118">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75" r:id="rId111" name="Check Box 119">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76" r:id="rId112" name="Check Box 120">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77" r:id="rId113" name="Check Box 121">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78" r:id="rId114" name="Check Box 122">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79" r:id="rId115" name="Check Box 123">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80" r:id="rId116" name="Check Box 124">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81" r:id="rId117" name="Check Box 125">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82" r:id="rId118" name="Check Box 126">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83" r:id="rId119" name="Check Box 127">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84" r:id="rId120" name="Check Box 128">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85" r:id="rId121" name="Check Box 129">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786" r:id="rId122" name="Check Box 130">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787" r:id="rId123" name="Check Box 131">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810" r:id="rId124" name="Check Box 154">
              <controlPr defaultSize="0" autoFill="0" autoLine="0" autoPict="0">
                <anchor moveWithCells="1">
                  <from>
                    <xdr:col>27</xdr:col>
                    <xdr:colOff>104775</xdr:colOff>
                    <xdr:row>4</xdr:row>
                    <xdr:rowOff>28575</xdr:rowOff>
                  </from>
                  <to>
                    <xdr:col>28</xdr:col>
                    <xdr:colOff>133350</xdr:colOff>
                    <xdr:row>4</xdr:row>
                    <xdr:rowOff>238125</xdr:rowOff>
                  </to>
                </anchor>
              </controlPr>
            </control>
          </mc:Choice>
        </mc:AlternateContent>
        <mc:AlternateContent xmlns:mc="http://schemas.openxmlformats.org/markup-compatibility/2006">
          <mc:Choice Requires="x14">
            <control shapeId="70811" r:id="rId125" name="Check Box 155">
              <controlPr defaultSize="0" autoFill="0" autoLine="0" autoPict="0">
                <anchor moveWithCells="1">
                  <from>
                    <xdr:col>29</xdr:col>
                    <xdr:colOff>104775</xdr:colOff>
                    <xdr:row>4</xdr:row>
                    <xdr:rowOff>28575</xdr:rowOff>
                  </from>
                  <to>
                    <xdr:col>30</xdr:col>
                    <xdr:colOff>133350</xdr:colOff>
                    <xdr:row>4</xdr:row>
                    <xdr:rowOff>238125</xdr:rowOff>
                  </to>
                </anchor>
              </controlPr>
            </control>
          </mc:Choice>
        </mc:AlternateContent>
        <mc:AlternateContent xmlns:mc="http://schemas.openxmlformats.org/markup-compatibility/2006">
          <mc:Choice Requires="x14">
            <control shapeId="70812" r:id="rId126" name="Check Box 156">
              <controlPr defaultSize="0" autoFill="0" autoLine="0" autoPict="0">
                <anchor moveWithCells="1">
                  <from>
                    <xdr:col>9</xdr:col>
                    <xdr:colOff>171450</xdr:colOff>
                    <xdr:row>15</xdr:row>
                    <xdr:rowOff>9525</xdr:rowOff>
                  </from>
                  <to>
                    <xdr:col>11</xdr:col>
                    <xdr:colOff>19050</xdr:colOff>
                    <xdr:row>15</xdr:row>
                    <xdr:rowOff>219075</xdr:rowOff>
                  </to>
                </anchor>
              </controlPr>
            </control>
          </mc:Choice>
        </mc:AlternateContent>
        <mc:AlternateContent xmlns:mc="http://schemas.openxmlformats.org/markup-compatibility/2006">
          <mc:Choice Requires="x14">
            <control shapeId="70813" r:id="rId127" name="Check Box 157">
              <controlPr defaultSize="0" autoFill="0" autoLine="0" autoPict="0">
                <anchor moveWithCells="1">
                  <from>
                    <xdr:col>16</xdr:col>
                    <xdr:colOff>171450</xdr:colOff>
                    <xdr:row>15</xdr:row>
                    <xdr:rowOff>9525</xdr:rowOff>
                  </from>
                  <to>
                    <xdr:col>18</xdr:col>
                    <xdr:colOff>19050</xdr:colOff>
                    <xdr:row>15</xdr:row>
                    <xdr:rowOff>219075</xdr:rowOff>
                  </to>
                </anchor>
              </controlPr>
            </control>
          </mc:Choice>
        </mc:AlternateContent>
        <mc:AlternateContent xmlns:mc="http://schemas.openxmlformats.org/markup-compatibility/2006">
          <mc:Choice Requires="x14">
            <control shapeId="70814" r:id="rId128" name="Check Box 158">
              <controlPr defaultSize="0" autoFill="0" autoLine="0" autoPict="0">
                <anchor moveWithCells="1">
                  <from>
                    <xdr:col>9</xdr:col>
                    <xdr:colOff>171450</xdr:colOff>
                    <xdr:row>16</xdr:row>
                    <xdr:rowOff>9525</xdr:rowOff>
                  </from>
                  <to>
                    <xdr:col>11</xdr:col>
                    <xdr:colOff>19050</xdr:colOff>
                    <xdr:row>16</xdr:row>
                    <xdr:rowOff>219075</xdr:rowOff>
                  </to>
                </anchor>
              </controlPr>
            </control>
          </mc:Choice>
        </mc:AlternateContent>
        <mc:AlternateContent xmlns:mc="http://schemas.openxmlformats.org/markup-compatibility/2006">
          <mc:Choice Requires="x14">
            <control shapeId="70815" r:id="rId129" name="Check Box 159">
              <controlPr defaultSize="0" autoFill="0" autoLine="0" autoPict="0">
                <anchor moveWithCells="1">
                  <from>
                    <xdr:col>29</xdr:col>
                    <xdr:colOff>104775</xdr:colOff>
                    <xdr:row>8</xdr:row>
                    <xdr:rowOff>123825</xdr:rowOff>
                  </from>
                  <to>
                    <xdr:col>30</xdr:col>
                    <xdr:colOff>133350</xdr:colOff>
                    <xdr:row>8</xdr:row>
                    <xdr:rowOff>333375</xdr:rowOff>
                  </to>
                </anchor>
              </controlPr>
            </control>
          </mc:Choice>
        </mc:AlternateContent>
        <mc:AlternateContent xmlns:mc="http://schemas.openxmlformats.org/markup-compatibility/2006">
          <mc:Choice Requires="x14">
            <control shapeId="70816" r:id="rId130" name="Check Box 160">
              <controlPr defaultSize="0" autoFill="0" autoLine="0" autoPict="0">
                <anchor moveWithCells="1">
                  <from>
                    <xdr:col>27</xdr:col>
                    <xdr:colOff>104775</xdr:colOff>
                    <xdr:row>8</xdr:row>
                    <xdr:rowOff>123825</xdr:rowOff>
                  </from>
                  <to>
                    <xdr:col>28</xdr:col>
                    <xdr:colOff>133350</xdr:colOff>
                    <xdr:row>8</xdr:row>
                    <xdr:rowOff>333375</xdr:rowOff>
                  </to>
                </anchor>
              </controlPr>
            </control>
          </mc:Choice>
        </mc:AlternateContent>
        <mc:AlternateContent xmlns:mc="http://schemas.openxmlformats.org/markup-compatibility/2006">
          <mc:Choice Requires="x14">
            <control shapeId="70817" r:id="rId131" name="Check Box 161">
              <controlPr defaultSize="0" autoFill="0" autoLine="0" autoPict="0">
                <anchor moveWithCells="1">
                  <from>
                    <xdr:col>10</xdr:col>
                    <xdr:colOff>9525</xdr:colOff>
                    <xdr:row>20</xdr:row>
                    <xdr:rowOff>76200</xdr:rowOff>
                  </from>
                  <to>
                    <xdr:col>11</xdr:col>
                    <xdr:colOff>47625</xdr:colOff>
                    <xdr:row>20</xdr:row>
                    <xdr:rowOff>285750</xdr:rowOff>
                  </to>
                </anchor>
              </controlPr>
            </control>
          </mc:Choice>
        </mc:AlternateContent>
        <mc:AlternateContent xmlns:mc="http://schemas.openxmlformats.org/markup-compatibility/2006">
          <mc:Choice Requires="x14">
            <control shapeId="70818" r:id="rId132" name="Check Box 162">
              <controlPr defaultSize="0" autoFill="0" autoLine="0" autoPict="0">
                <anchor moveWithCells="1">
                  <from>
                    <xdr:col>13</xdr:col>
                    <xdr:colOff>190500</xdr:colOff>
                    <xdr:row>20</xdr:row>
                    <xdr:rowOff>76200</xdr:rowOff>
                  </from>
                  <to>
                    <xdr:col>15</xdr:col>
                    <xdr:colOff>38100</xdr:colOff>
                    <xdr:row>20</xdr:row>
                    <xdr:rowOff>285750</xdr:rowOff>
                  </to>
                </anchor>
              </controlPr>
            </control>
          </mc:Choice>
        </mc:AlternateContent>
        <mc:AlternateContent xmlns:mc="http://schemas.openxmlformats.org/markup-compatibility/2006">
          <mc:Choice Requires="x14">
            <control shapeId="70819" r:id="rId133" name="Check Box 163">
              <controlPr defaultSize="0" autoFill="0" autoLine="0" autoPict="0">
                <anchor moveWithCells="1">
                  <from>
                    <xdr:col>20</xdr:col>
                    <xdr:colOff>180975</xdr:colOff>
                    <xdr:row>23</xdr:row>
                    <xdr:rowOff>28575</xdr:rowOff>
                  </from>
                  <to>
                    <xdr:col>22</xdr:col>
                    <xdr:colOff>28575</xdr:colOff>
                    <xdr:row>23</xdr:row>
                    <xdr:rowOff>238125</xdr:rowOff>
                  </to>
                </anchor>
              </controlPr>
            </control>
          </mc:Choice>
        </mc:AlternateContent>
        <mc:AlternateContent xmlns:mc="http://schemas.openxmlformats.org/markup-compatibility/2006">
          <mc:Choice Requires="x14">
            <control shapeId="70820" r:id="rId134" name="Check Box 164">
              <controlPr defaultSize="0" autoFill="0" autoLine="0" autoPict="0">
                <anchor moveWithCells="1">
                  <from>
                    <xdr:col>11</xdr:col>
                    <xdr:colOff>180975</xdr:colOff>
                    <xdr:row>23</xdr:row>
                    <xdr:rowOff>9525</xdr:rowOff>
                  </from>
                  <to>
                    <xdr:col>13</xdr:col>
                    <xdr:colOff>28575</xdr:colOff>
                    <xdr:row>23</xdr:row>
                    <xdr:rowOff>219075</xdr:rowOff>
                  </to>
                </anchor>
              </controlPr>
            </control>
          </mc:Choice>
        </mc:AlternateContent>
        <mc:AlternateContent xmlns:mc="http://schemas.openxmlformats.org/markup-compatibility/2006">
          <mc:Choice Requires="x14">
            <control shapeId="70821" r:id="rId135" name="Check Box 165">
              <controlPr defaultSize="0" autoFill="0" autoLine="0" autoPict="0">
                <anchor moveWithCells="1">
                  <from>
                    <xdr:col>11</xdr:col>
                    <xdr:colOff>190500</xdr:colOff>
                    <xdr:row>24</xdr:row>
                    <xdr:rowOff>38100</xdr:rowOff>
                  </from>
                  <to>
                    <xdr:col>13</xdr:col>
                    <xdr:colOff>38100</xdr:colOff>
                    <xdr:row>25</xdr:row>
                    <xdr:rowOff>0</xdr:rowOff>
                  </to>
                </anchor>
              </controlPr>
            </control>
          </mc:Choice>
        </mc:AlternateContent>
        <mc:AlternateContent xmlns:mc="http://schemas.openxmlformats.org/markup-compatibility/2006">
          <mc:Choice Requires="x14">
            <control shapeId="70822" r:id="rId136" name="Check Box 166">
              <controlPr defaultSize="0" autoFill="0" autoLine="0" autoPict="0">
                <anchor moveWithCells="1">
                  <from>
                    <xdr:col>11</xdr:col>
                    <xdr:colOff>190500</xdr:colOff>
                    <xdr:row>27</xdr:row>
                    <xdr:rowOff>9525</xdr:rowOff>
                  </from>
                  <to>
                    <xdr:col>13</xdr:col>
                    <xdr:colOff>38100</xdr:colOff>
                    <xdr:row>27</xdr:row>
                    <xdr:rowOff>219075</xdr:rowOff>
                  </to>
                </anchor>
              </controlPr>
            </control>
          </mc:Choice>
        </mc:AlternateContent>
        <mc:AlternateContent xmlns:mc="http://schemas.openxmlformats.org/markup-compatibility/2006">
          <mc:Choice Requires="x14">
            <control shapeId="70823" r:id="rId137" name="Check Box 167">
              <controlPr defaultSize="0" autoFill="0" autoLine="0" autoPict="0">
                <anchor moveWithCells="1">
                  <from>
                    <xdr:col>15</xdr:col>
                    <xdr:colOff>190500</xdr:colOff>
                    <xdr:row>27</xdr:row>
                    <xdr:rowOff>9525</xdr:rowOff>
                  </from>
                  <to>
                    <xdr:col>17</xdr:col>
                    <xdr:colOff>38100</xdr:colOff>
                    <xdr:row>27</xdr:row>
                    <xdr:rowOff>219075</xdr:rowOff>
                  </to>
                </anchor>
              </controlPr>
            </control>
          </mc:Choice>
        </mc:AlternateContent>
        <mc:AlternateContent xmlns:mc="http://schemas.openxmlformats.org/markup-compatibility/2006">
          <mc:Choice Requires="x14">
            <control shapeId="70824" r:id="rId138" name="Check Box 168">
              <controlPr defaultSize="0" autoFill="0" autoLine="0" autoPict="0">
                <anchor moveWithCells="1">
                  <from>
                    <xdr:col>20</xdr:col>
                    <xdr:colOff>180975</xdr:colOff>
                    <xdr:row>31</xdr:row>
                    <xdr:rowOff>28575</xdr:rowOff>
                  </from>
                  <to>
                    <xdr:col>22</xdr:col>
                    <xdr:colOff>28575</xdr:colOff>
                    <xdr:row>31</xdr:row>
                    <xdr:rowOff>238125</xdr:rowOff>
                  </to>
                </anchor>
              </controlPr>
            </control>
          </mc:Choice>
        </mc:AlternateContent>
        <mc:AlternateContent xmlns:mc="http://schemas.openxmlformats.org/markup-compatibility/2006">
          <mc:Choice Requires="x14">
            <control shapeId="70825" r:id="rId139" name="Check Box 169">
              <controlPr defaultSize="0" autoFill="0" autoLine="0" autoPict="0">
                <anchor moveWithCells="1">
                  <from>
                    <xdr:col>11</xdr:col>
                    <xdr:colOff>180975</xdr:colOff>
                    <xdr:row>31</xdr:row>
                    <xdr:rowOff>9525</xdr:rowOff>
                  </from>
                  <to>
                    <xdr:col>13</xdr:col>
                    <xdr:colOff>28575</xdr:colOff>
                    <xdr:row>31</xdr:row>
                    <xdr:rowOff>219075</xdr:rowOff>
                  </to>
                </anchor>
              </controlPr>
            </control>
          </mc:Choice>
        </mc:AlternateContent>
        <mc:AlternateContent xmlns:mc="http://schemas.openxmlformats.org/markup-compatibility/2006">
          <mc:Choice Requires="x14">
            <control shapeId="70826" r:id="rId140" name="Check Box 170">
              <controlPr defaultSize="0" autoFill="0" autoLine="0" autoPict="0">
                <anchor moveWithCells="1">
                  <from>
                    <xdr:col>11</xdr:col>
                    <xdr:colOff>190500</xdr:colOff>
                    <xdr:row>32</xdr:row>
                    <xdr:rowOff>38100</xdr:rowOff>
                  </from>
                  <to>
                    <xdr:col>13</xdr:col>
                    <xdr:colOff>38100</xdr:colOff>
                    <xdr:row>33</xdr:row>
                    <xdr:rowOff>0</xdr:rowOff>
                  </to>
                </anchor>
              </controlPr>
            </control>
          </mc:Choice>
        </mc:AlternateContent>
        <mc:AlternateContent xmlns:mc="http://schemas.openxmlformats.org/markup-compatibility/2006">
          <mc:Choice Requires="x14">
            <control shapeId="70827" r:id="rId141" name="Check Box 171">
              <controlPr defaultSize="0" autoFill="0" autoLine="0" autoPict="0">
                <anchor moveWithCells="1">
                  <from>
                    <xdr:col>11</xdr:col>
                    <xdr:colOff>190500</xdr:colOff>
                    <xdr:row>35</xdr:row>
                    <xdr:rowOff>9525</xdr:rowOff>
                  </from>
                  <to>
                    <xdr:col>13</xdr:col>
                    <xdr:colOff>38100</xdr:colOff>
                    <xdr:row>35</xdr:row>
                    <xdr:rowOff>219075</xdr:rowOff>
                  </to>
                </anchor>
              </controlPr>
            </control>
          </mc:Choice>
        </mc:AlternateContent>
        <mc:AlternateContent xmlns:mc="http://schemas.openxmlformats.org/markup-compatibility/2006">
          <mc:Choice Requires="x14">
            <control shapeId="70828" r:id="rId142" name="Check Box 172">
              <controlPr defaultSize="0" autoFill="0" autoLine="0" autoPict="0">
                <anchor moveWithCells="1">
                  <from>
                    <xdr:col>15</xdr:col>
                    <xdr:colOff>190500</xdr:colOff>
                    <xdr:row>35</xdr:row>
                    <xdr:rowOff>9525</xdr:rowOff>
                  </from>
                  <to>
                    <xdr:col>17</xdr:col>
                    <xdr:colOff>38100</xdr:colOff>
                    <xdr:row>35</xdr:row>
                    <xdr:rowOff>219075</xdr:rowOff>
                  </to>
                </anchor>
              </controlPr>
            </control>
          </mc:Choice>
        </mc:AlternateContent>
        <mc:AlternateContent xmlns:mc="http://schemas.openxmlformats.org/markup-compatibility/2006">
          <mc:Choice Requires="x14">
            <control shapeId="70829" r:id="rId143" name="Check Box 173">
              <controlPr defaultSize="0" autoFill="0" autoLine="0" autoPict="0">
                <anchor moveWithCells="1">
                  <from>
                    <xdr:col>20</xdr:col>
                    <xdr:colOff>180975</xdr:colOff>
                    <xdr:row>39</xdr:row>
                    <xdr:rowOff>28575</xdr:rowOff>
                  </from>
                  <to>
                    <xdr:col>22</xdr:col>
                    <xdr:colOff>28575</xdr:colOff>
                    <xdr:row>39</xdr:row>
                    <xdr:rowOff>238125</xdr:rowOff>
                  </to>
                </anchor>
              </controlPr>
            </control>
          </mc:Choice>
        </mc:AlternateContent>
        <mc:AlternateContent xmlns:mc="http://schemas.openxmlformats.org/markup-compatibility/2006">
          <mc:Choice Requires="x14">
            <control shapeId="70830" r:id="rId144" name="Check Box 174">
              <controlPr defaultSize="0" autoFill="0" autoLine="0" autoPict="0">
                <anchor moveWithCells="1">
                  <from>
                    <xdr:col>11</xdr:col>
                    <xdr:colOff>180975</xdr:colOff>
                    <xdr:row>39</xdr:row>
                    <xdr:rowOff>9525</xdr:rowOff>
                  </from>
                  <to>
                    <xdr:col>13</xdr:col>
                    <xdr:colOff>28575</xdr:colOff>
                    <xdr:row>39</xdr:row>
                    <xdr:rowOff>219075</xdr:rowOff>
                  </to>
                </anchor>
              </controlPr>
            </control>
          </mc:Choice>
        </mc:AlternateContent>
        <mc:AlternateContent xmlns:mc="http://schemas.openxmlformats.org/markup-compatibility/2006">
          <mc:Choice Requires="x14">
            <control shapeId="70831" r:id="rId145" name="Check Box 175">
              <controlPr defaultSize="0" autoFill="0" autoLine="0" autoPict="0">
                <anchor moveWithCells="1">
                  <from>
                    <xdr:col>11</xdr:col>
                    <xdr:colOff>190500</xdr:colOff>
                    <xdr:row>40</xdr:row>
                    <xdr:rowOff>38100</xdr:rowOff>
                  </from>
                  <to>
                    <xdr:col>13</xdr:col>
                    <xdr:colOff>38100</xdr:colOff>
                    <xdr:row>41</xdr:row>
                    <xdr:rowOff>0</xdr:rowOff>
                  </to>
                </anchor>
              </controlPr>
            </control>
          </mc:Choice>
        </mc:AlternateContent>
        <mc:AlternateContent xmlns:mc="http://schemas.openxmlformats.org/markup-compatibility/2006">
          <mc:Choice Requires="x14">
            <control shapeId="70832" r:id="rId146" name="Check Box 176">
              <controlPr defaultSize="0" autoFill="0" autoLine="0" autoPict="0">
                <anchor moveWithCells="1">
                  <from>
                    <xdr:col>11</xdr:col>
                    <xdr:colOff>190500</xdr:colOff>
                    <xdr:row>43</xdr:row>
                    <xdr:rowOff>9525</xdr:rowOff>
                  </from>
                  <to>
                    <xdr:col>13</xdr:col>
                    <xdr:colOff>38100</xdr:colOff>
                    <xdr:row>43</xdr:row>
                    <xdr:rowOff>219075</xdr:rowOff>
                  </to>
                </anchor>
              </controlPr>
            </control>
          </mc:Choice>
        </mc:AlternateContent>
        <mc:AlternateContent xmlns:mc="http://schemas.openxmlformats.org/markup-compatibility/2006">
          <mc:Choice Requires="x14">
            <control shapeId="70833" r:id="rId147" name="Check Box 177">
              <controlPr defaultSize="0" autoFill="0" autoLine="0" autoPict="0">
                <anchor moveWithCells="1">
                  <from>
                    <xdr:col>15</xdr:col>
                    <xdr:colOff>190500</xdr:colOff>
                    <xdr:row>43</xdr:row>
                    <xdr:rowOff>9525</xdr:rowOff>
                  </from>
                  <to>
                    <xdr:col>17</xdr:col>
                    <xdr:colOff>38100</xdr:colOff>
                    <xdr:row>43</xdr:row>
                    <xdr:rowOff>219075</xdr:rowOff>
                  </to>
                </anchor>
              </controlPr>
            </control>
          </mc:Choice>
        </mc:AlternateContent>
        <mc:AlternateContent xmlns:mc="http://schemas.openxmlformats.org/markup-compatibility/2006">
          <mc:Choice Requires="x14">
            <control shapeId="70834" r:id="rId148" name="Check Box 178">
              <controlPr defaultSize="0" autoFill="0" autoLine="0" autoPict="0">
                <anchor moveWithCells="1">
                  <from>
                    <xdr:col>20</xdr:col>
                    <xdr:colOff>180975</xdr:colOff>
                    <xdr:row>47</xdr:row>
                    <xdr:rowOff>28575</xdr:rowOff>
                  </from>
                  <to>
                    <xdr:col>22</xdr:col>
                    <xdr:colOff>28575</xdr:colOff>
                    <xdr:row>47</xdr:row>
                    <xdr:rowOff>238125</xdr:rowOff>
                  </to>
                </anchor>
              </controlPr>
            </control>
          </mc:Choice>
        </mc:AlternateContent>
        <mc:AlternateContent xmlns:mc="http://schemas.openxmlformats.org/markup-compatibility/2006">
          <mc:Choice Requires="x14">
            <control shapeId="70835" r:id="rId149" name="Check Box 179">
              <controlPr defaultSize="0" autoFill="0" autoLine="0" autoPict="0">
                <anchor moveWithCells="1">
                  <from>
                    <xdr:col>11</xdr:col>
                    <xdr:colOff>180975</xdr:colOff>
                    <xdr:row>47</xdr:row>
                    <xdr:rowOff>9525</xdr:rowOff>
                  </from>
                  <to>
                    <xdr:col>13</xdr:col>
                    <xdr:colOff>28575</xdr:colOff>
                    <xdr:row>47</xdr:row>
                    <xdr:rowOff>219075</xdr:rowOff>
                  </to>
                </anchor>
              </controlPr>
            </control>
          </mc:Choice>
        </mc:AlternateContent>
        <mc:AlternateContent xmlns:mc="http://schemas.openxmlformats.org/markup-compatibility/2006">
          <mc:Choice Requires="x14">
            <control shapeId="70836" r:id="rId150" name="Check Box 180">
              <controlPr defaultSize="0" autoFill="0" autoLine="0" autoPict="0">
                <anchor moveWithCells="1">
                  <from>
                    <xdr:col>11</xdr:col>
                    <xdr:colOff>190500</xdr:colOff>
                    <xdr:row>48</xdr:row>
                    <xdr:rowOff>38100</xdr:rowOff>
                  </from>
                  <to>
                    <xdr:col>13</xdr:col>
                    <xdr:colOff>38100</xdr:colOff>
                    <xdr:row>49</xdr:row>
                    <xdr:rowOff>0</xdr:rowOff>
                  </to>
                </anchor>
              </controlPr>
            </control>
          </mc:Choice>
        </mc:AlternateContent>
        <mc:AlternateContent xmlns:mc="http://schemas.openxmlformats.org/markup-compatibility/2006">
          <mc:Choice Requires="x14">
            <control shapeId="70837" r:id="rId151" name="Check Box 181">
              <controlPr defaultSize="0" autoFill="0" autoLine="0" autoPict="0">
                <anchor moveWithCells="1">
                  <from>
                    <xdr:col>11</xdr:col>
                    <xdr:colOff>190500</xdr:colOff>
                    <xdr:row>51</xdr:row>
                    <xdr:rowOff>9525</xdr:rowOff>
                  </from>
                  <to>
                    <xdr:col>13</xdr:col>
                    <xdr:colOff>38100</xdr:colOff>
                    <xdr:row>51</xdr:row>
                    <xdr:rowOff>219075</xdr:rowOff>
                  </to>
                </anchor>
              </controlPr>
            </control>
          </mc:Choice>
        </mc:AlternateContent>
        <mc:AlternateContent xmlns:mc="http://schemas.openxmlformats.org/markup-compatibility/2006">
          <mc:Choice Requires="x14">
            <control shapeId="70838" r:id="rId152" name="Check Box 182">
              <controlPr defaultSize="0" autoFill="0" autoLine="0" autoPict="0">
                <anchor moveWithCells="1">
                  <from>
                    <xdr:col>15</xdr:col>
                    <xdr:colOff>190500</xdr:colOff>
                    <xdr:row>51</xdr:row>
                    <xdr:rowOff>9525</xdr:rowOff>
                  </from>
                  <to>
                    <xdr:col>17</xdr:col>
                    <xdr:colOff>38100</xdr:colOff>
                    <xdr:row>51</xdr:row>
                    <xdr:rowOff>219075</xdr:rowOff>
                  </to>
                </anchor>
              </controlPr>
            </control>
          </mc:Choice>
        </mc:AlternateContent>
        <mc:AlternateContent xmlns:mc="http://schemas.openxmlformats.org/markup-compatibility/2006">
          <mc:Choice Requires="x14">
            <control shapeId="70839" r:id="rId153" name="Check Box 183">
              <controlPr defaultSize="0" autoFill="0" autoLine="0" autoPict="0">
                <anchor moveWithCells="1">
                  <from>
                    <xdr:col>29</xdr:col>
                    <xdr:colOff>66675</xdr:colOff>
                    <xdr:row>55</xdr:row>
                    <xdr:rowOff>0</xdr:rowOff>
                  </from>
                  <to>
                    <xdr:col>30</xdr:col>
                    <xdr:colOff>95250</xdr:colOff>
                    <xdr:row>55</xdr:row>
                    <xdr:rowOff>209550</xdr:rowOff>
                  </to>
                </anchor>
              </controlPr>
            </control>
          </mc:Choice>
        </mc:AlternateContent>
        <mc:AlternateContent xmlns:mc="http://schemas.openxmlformats.org/markup-compatibility/2006">
          <mc:Choice Requires="x14">
            <control shapeId="70840" r:id="rId154" name="Check Box 184">
              <controlPr defaultSize="0" autoFill="0" autoLine="0" autoPict="0">
                <anchor moveWithCells="1">
                  <from>
                    <xdr:col>27</xdr:col>
                    <xdr:colOff>66675</xdr:colOff>
                    <xdr:row>55</xdr:row>
                    <xdr:rowOff>0</xdr:rowOff>
                  </from>
                  <to>
                    <xdr:col>28</xdr:col>
                    <xdr:colOff>95250</xdr:colOff>
                    <xdr:row>55</xdr:row>
                    <xdr:rowOff>209550</xdr:rowOff>
                  </to>
                </anchor>
              </controlPr>
            </control>
          </mc:Choice>
        </mc:AlternateContent>
        <mc:AlternateContent xmlns:mc="http://schemas.openxmlformats.org/markup-compatibility/2006">
          <mc:Choice Requires="x14">
            <control shapeId="70841" r:id="rId155" name="Check Box 185">
              <controlPr defaultSize="0" autoFill="0" autoLine="0" autoPict="0">
                <anchor moveWithCells="1">
                  <from>
                    <xdr:col>27</xdr:col>
                    <xdr:colOff>66675</xdr:colOff>
                    <xdr:row>55</xdr:row>
                    <xdr:rowOff>0</xdr:rowOff>
                  </from>
                  <to>
                    <xdr:col>28</xdr:col>
                    <xdr:colOff>95250</xdr:colOff>
                    <xdr:row>55</xdr:row>
                    <xdr:rowOff>209550</xdr:rowOff>
                  </to>
                </anchor>
              </controlPr>
            </control>
          </mc:Choice>
        </mc:AlternateContent>
        <mc:AlternateContent xmlns:mc="http://schemas.openxmlformats.org/markup-compatibility/2006">
          <mc:Choice Requires="x14">
            <control shapeId="70842" r:id="rId156" name="Check Box 186">
              <controlPr defaultSize="0" autoFill="0" autoLine="0" autoPict="0">
                <anchor moveWithCells="1">
                  <from>
                    <xdr:col>29</xdr:col>
                    <xdr:colOff>66675</xdr:colOff>
                    <xdr:row>55</xdr:row>
                    <xdr:rowOff>0</xdr:rowOff>
                  </from>
                  <to>
                    <xdr:col>30</xdr:col>
                    <xdr:colOff>95250</xdr:colOff>
                    <xdr:row>55</xdr:row>
                    <xdr:rowOff>209550</xdr:rowOff>
                  </to>
                </anchor>
              </controlPr>
            </control>
          </mc:Choice>
        </mc:AlternateContent>
        <mc:AlternateContent xmlns:mc="http://schemas.openxmlformats.org/markup-compatibility/2006">
          <mc:Choice Requires="x14">
            <control shapeId="70852" r:id="rId157" name="Check Box 196">
              <controlPr defaultSize="0" autoFill="0" autoLine="0" autoPict="0">
                <anchor moveWithCells="1">
                  <from>
                    <xdr:col>27</xdr:col>
                    <xdr:colOff>66675</xdr:colOff>
                    <xdr:row>55</xdr:row>
                    <xdr:rowOff>0</xdr:rowOff>
                  </from>
                  <to>
                    <xdr:col>28</xdr:col>
                    <xdr:colOff>95250</xdr:colOff>
                    <xdr:row>55</xdr:row>
                    <xdr:rowOff>209550</xdr:rowOff>
                  </to>
                </anchor>
              </controlPr>
            </control>
          </mc:Choice>
        </mc:AlternateContent>
        <mc:AlternateContent xmlns:mc="http://schemas.openxmlformats.org/markup-compatibility/2006">
          <mc:Choice Requires="x14">
            <control shapeId="70853" r:id="rId158" name="Check Box 197">
              <controlPr defaultSize="0" autoFill="0" autoLine="0" autoPict="0">
                <anchor moveWithCells="1">
                  <from>
                    <xdr:col>29</xdr:col>
                    <xdr:colOff>66675</xdr:colOff>
                    <xdr:row>55</xdr:row>
                    <xdr:rowOff>0</xdr:rowOff>
                  </from>
                  <to>
                    <xdr:col>30</xdr:col>
                    <xdr:colOff>95250</xdr:colOff>
                    <xdr:row>55</xdr:row>
                    <xdr:rowOff>209550</xdr:rowOff>
                  </to>
                </anchor>
              </controlPr>
            </control>
          </mc:Choice>
        </mc:AlternateContent>
        <mc:AlternateContent xmlns:mc="http://schemas.openxmlformats.org/markup-compatibility/2006">
          <mc:Choice Requires="x14">
            <control shapeId="70854" r:id="rId159" name="Check Box 198">
              <controlPr defaultSize="0" autoFill="0" autoLine="0" autoPict="0">
                <anchor moveWithCells="1">
                  <from>
                    <xdr:col>29</xdr:col>
                    <xdr:colOff>66675</xdr:colOff>
                    <xdr:row>55</xdr:row>
                    <xdr:rowOff>0</xdr:rowOff>
                  </from>
                  <to>
                    <xdr:col>30</xdr:col>
                    <xdr:colOff>95250</xdr:colOff>
                    <xdr:row>55</xdr:row>
                    <xdr:rowOff>209550</xdr:rowOff>
                  </to>
                </anchor>
              </controlPr>
            </control>
          </mc:Choice>
        </mc:AlternateContent>
        <mc:AlternateContent xmlns:mc="http://schemas.openxmlformats.org/markup-compatibility/2006">
          <mc:Choice Requires="x14">
            <control shapeId="70855" r:id="rId160" name="Check Box 199">
              <controlPr defaultSize="0" autoFill="0" autoLine="0" autoPict="0">
                <anchor moveWithCells="1">
                  <from>
                    <xdr:col>27</xdr:col>
                    <xdr:colOff>66675</xdr:colOff>
                    <xdr:row>55</xdr:row>
                    <xdr:rowOff>0</xdr:rowOff>
                  </from>
                  <to>
                    <xdr:col>28</xdr:col>
                    <xdr:colOff>95250</xdr:colOff>
                    <xdr:row>55</xdr:row>
                    <xdr:rowOff>209550</xdr:rowOff>
                  </to>
                </anchor>
              </controlPr>
            </control>
          </mc:Choice>
        </mc:AlternateContent>
        <mc:AlternateContent xmlns:mc="http://schemas.openxmlformats.org/markup-compatibility/2006">
          <mc:Choice Requires="x14">
            <control shapeId="70856" r:id="rId161" name="Check Box 200">
              <controlPr defaultSize="0" autoFill="0" autoLine="0" autoPict="0">
                <anchor moveWithCells="1">
                  <from>
                    <xdr:col>29</xdr:col>
                    <xdr:colOff>66675</xdr:colOff>
                    <xdr:row>55</xdr:row>
                    <xdr:rowOff>0</xdr:rowOff>
                  </from>
                  <to>
                    <xdr:col>30</xdr:col>
                    <xdr:colOff>95250</xdr:colOff>
                    <xdr:row>55</xdr:row>
                    <xdr:rowOff>209550</xdr:rowOff>
                  </to>
                </anchor>
              </controlPr>
            </control>
          </mc:Choice>
        </mc:AlternateContent>
        <mc:AlternateContent xmlns:mc="http://schemas.openxmlformats.org/markup-compatibility/2006">
          <mc:Choice Requires="x14">
            <control shapeId="70857" r:id="rId162" name="Check Box 201">
              <controlPr defaultSize="0" autoFill="0" autoLine="0" autoPict="0">
                <anchor moveWithCells="1">
                  <from>
                    <xdr:col>27</xdr:col>
                    <xdr:colOff>66675</xdr:colOff>
                    <xdr:row>55</xdr:row>
                    <xdr:rowOff>0</xdr:rowOff>
                  </from>
                  <to>
                    <xdr:col>28</xdr:col>
                    <xdr:colOff>95250</xdr:colOff>
                    <xdr:row>55</xdr:row>
                    <xdr:rowOff>209550</xdr:rowOff>
                  </to>
                </anchor>
              </controlPr>
            </control>
          </mc:Choice>
        </mc:AlternateContent>
        <mc:AlternateContent xmlns:mc="http://schemas.openxmlformats.org/markup-compatibility/2006">
          <mc:Choice Requires="x14">
            <control shapeId="70858" r:id="rId163" name="Check Box 202">
              <controlPr defaultSize="0" autoFill="0" autoLine="0" autoPict="0">
                <anchor moveWithCells="1">
                  <from>
                    <xdr:col>29</xdr:col>
                    <xdr:colOff>76200</xdr:colOff>
                    <xdr:row>55</xdr:row>
                    <xdr:rowOff>0</xdr:rowOff>
                  </from>
                  <to>
                    <xdr:col>30</xdr:col>
                    <xdr:colOff>104775</xdr:colOff>
                    <xdr:row>55</xdr:row>
                    <xdr:rowOff>209550</xdr:rowOff>
                  </to>
                </anchor>
              </controlPr>
            </control>
          </mc:Choice>
        </mc:AlternateContent>
        <mc:AlternateContent xmlns:mc="http://schemas.openxmlformats.org/markup-compatibility/2006">
          <mc:Choice Requires="x14">
            <control shapeId="70859" r:id="rId164" name="Check Box 203">
              <controlPr defaultSize="0" autoFill="0" autoLine="0" autoPict="0">
                <anchor moveWithCells="1">
                  <from>
                    <xdr:col>27</xdr:col>
                    <xdr:colOff>66675</xdr:colOff>
                    <xdr:row>55</xdr:row>
                    <xdr:rowOff>0</xdr:rowOff>
                  </from>
                  <to>
                    <xdr:col>28</xdr:col>
                    <xdr:colOff>95250</xdr:colOff>
                    <xdr:row>55</xdr:row>
                    <xdr:rowOff>209550</xdr:rowOff>
                  </to>
                </anchor>
              </controlPr>
            </control>
          </mc:Choice>
        </mc:AlternateContent>
        <mc:AlternateContent xmlns:mc="http://schemas.openxmlformats.org/markup-compatibility/2006">
          <mc:Choice Requires="x14">
            <control shapeId="70862" r:id="rId165" name="Check Box 206">
              <controlPr defaultSize="0" autoFill="0" autoLine="0" autoPict="0">
                <anchor moveWithCells="1">
                  <from>
                    <xdr:col>27</xdr:col>
                    <xdr:colOff>66675</xdr:colOff>
                    <xdr:row>55</xdr:row>
                    <xdr:rowOff>0</xdr:rowOff>
                  </from>
                  <to>
                    <xdr:col>28</xdr:col>
                    <xdr:colOff>95250</xdr:colOff>
                    <xdr:row>55</xdr:row>
                    <xdr:rowOff>209550</xdr:rowOff>
                  </to>
                </anchor>
              </controlPr>
            </control>
          </mc:Choice>
        </mc:AlternateContent>
        <mc:AlternateContent xmlns:mc="http://schemas.openxmlformats.org/markup-compatibility/2006">
          <mc:Choice Requires="x14">
            <control shapeId="70863" r:id="rId166" name="Check Box 207">
              <controlPr defaultSize="0" autoFill="0" autoLine="0" autoPict="0">
                <anchor moveWithCells="1">
                  <from>
                    <xdr:col>29</xdr:col>
                    <xdr:colOff>66675</xdr:colOff>
                    <xdr:row>55</xdr:row>
                    <xdr:rowOff>0</xdr:rowOff>
                  </from>
                  <to>
                    <xdr:col>30</xdr:col>
                    <xdr:colOff>95250</xdr:colOff>
                    <xdr:row>55</xdr:row>
                    <xdr:rowOff>209550</xdr:rowOff>
                  </to>
                </anchor>
              </controlPr>
            </control>
          </mc:Choice>
        </mc:AlternateContent>
        <mc:AlternateContent xmlns:mc="http://schemas.openxmlformats.org/markup-compatibility/2006">
          <mc:Choice Requires="x14">
            <control shapeId="70895" r:id="rId167" name="Check Box 239">
              <controlPr defaultSize="0" autoFill="0" autoLine="0" autoPict="0">
                <anchor moveWithCells="1">
                  <from>
                    <xdr:col>31</xdr:col>
                    <xdr:colOff>66675</xdr:colOff>
                    <xdr:row>55</xdr:row>
                    <xdr:rowOff>0</xdr:rowOff>
                  </from>
                  <to>
                    <xdr:col>32</xdr:col>
                    <xdr:colOff>95250</xdr:colOff>
                    <xdr:row>55</xdr:row>
                    <xdr:rowOff>209550</xdr:rowOff>
                  </to>
                </anchor>
              </controlPr>
            </control>
          </mc:Choice>
        </mc:AlternateContent>
        <mc:AlternateContent xmlns:mc="http://schemas.openxmlformats.org/markup-compatibility/2006">
          <mc:Choice Requires="x14">
            <control shapeId="70896" r:id="rId168" name="Check Box 240">
              <controlPr defaultSize="0" autoFill="0" autoLine="0" autoPict="0">
                <anchor moveWithCells="1">
                  <from>
                    <xdr:col>31</xdr:col>
                    <xdr:colOff>66675</xdr:colOff>
                    <xdr:row>55</xdr:row>
                    <xdr:rowOff>0</xdr:rowOff>
                  </from>
                  <to>
                    <xdr:col>32</xdr:col>
                    <xdr:colOff>95250</xdr:colOff>
                    <xdr:row>55</xdr:row>
                    <xdr:rowOff>209550</xdr:rowOff>
                  </to>
                </anchor>
              </controlPr>
            </control>
          </mc:Choice>
        </mc:AlternateContent>
        <mc:AlternateContent xmlns:mc="http://schemas.openxmlformats.org/markup-compatibility/2006">
          <mc:Choice Requires="x14">
            <control shapeId="70897" r:id="rId169" name="Check Box 241">
              <controlPr defaultSize="0" autoFill="0" autoLine="0" autoPict="0">
                <anchor moveWithCells="1">
                  <from>
                    <xdr:col>31</xdr:col>
                    <xdr:colOff>66675</xdr:colOff>
                    <xdr:row>55</xdr:row>
                    <xdr:rowOff>0</xdr:rowOff>
                  </from>
                  <to>
                    <xdr:col>32</xdr:col>
                    <xdr:colOff>95250</xdr:colOff>
                    <xdr:row>55</xdr:row>
                    <xdr:rowOff>209550</xdr:rowOff>
                  </to>
                </anchor>
              </controlPr>
            </control>
          </mc:Choice>
        </mc:AlternateContent>
        <mc:AlternateContent xmlns:mc="http://schemas.openxmlformats.org/markup-compatibility/2006">
          <mc:Choice Requires="x14">
            <control shapeId="70907" r:id="rId170" name="Check Box 25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08" r:id="rId171" name="Check Box 25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09" r:id="rId172" name="Check Box 25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10" r:id="rId173" name="Check Box 25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11" r:id="rId174" name="Check Box 25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12" r:id="rId175" name="Check Box 25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13" r:id="rId176" name="Check Box 25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14" r:id="rId177" name="Check Box 25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15" r:id="rId178" name="Check Box 25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16" r:id="rId179" name="Check Box 26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17" r:id="rId180" name="Check Box 26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18" r:id="rId181" name="Check Box 26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19" r:id="rId182" name="Check Box 26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20" r:id="rId183" name="Check Box 26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21" r:id="rId184" name="Check Box 26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22" r:id="rId185" name="Check Box 26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25" r:id="rId186" name="Check Box 269">
              <controlPr defaultSize="0" autoFill="0" autoLine="0" autoPict="0">
                <anchor moveWithCells="1">
                  <from>
                    <xdr:col>16</xdr:col>
                    <xdr:colOff>180975</xdr:colOff>
                    <xdr:row>55</xdr:row>
                    <xdr:rowOff>0</xdr:rowOff>
                  </from>
                  <to>
                    <xdr:col>18</xdr:col>
                    <xdr:colOff>28575</xdr:colOff>
                    <xdr:row>55</xdr:row>
                    <xdr:rowOff>209550</xdr:rowOff>
                  </to>
                </anchor>
              </controlPr>
            </control>
          </mc:Choice>
        </mc:AlternateContent>
        <mc:AlternateContent xmlns:mc="http://schemas.openxmlformats.org/markup-compatibility/2006">
          <mc:Choice Requires="x14">
            <control shapeId="70930" r:id="rId187" name="Check Box 27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31" r:id="rId188" name="Check Box 27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32" r:id="rId189" name="Check Box 27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33" r:id="rId190" name="Check Box 27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34" r:id="rId191" name="Check Box 27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35" r:id="rId192" name="Check Box 27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36" r:id="rId193" name="Check Box 280">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37" r:id="rId194" name="Check Box 28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38" r:id="rId195" name="Check Box 282">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939" r:id="rId196" name="Check Box 283">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940" r:id="rId197" name="Check Box 284">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941" r:id="rId198" name="Check Box 285">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942" r:id="rId199" name="Check Box 28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43" r:id="rId200" name="Check Box 28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45" r:id="rId201" name="Check Box 289">
              <controlPr defaultSize="0" autoFill="0" autoLine="0" autoPict="0">
                <anchor moveWithCells="1">
                  <from>
                    <xdr:col>17</xdr:col>
                    <xdr:colOff>9525</xdr:colOff>
                    <xdr:row>55</xdr:row>
                    <xdr:rowOff>0</xdr:rowOff>
                  </from>
                  <to>
                    <xdr:col>18</xdr:col>
                    <xdr:colOff>47625</xdr:colOff>
                    <xdr:row>55</xdr:row>
                    <xdr:rowOff>209550</xdr:rowOff>
                  </to>
                </anchor>
              </controlPr>
            </control>
          </mc:Choice>
        </mc:AlternateContent>
        <mc:AlternateContent xmlns:mc="http://schemas.openxmlformats.org/markup-compatibility/2006">
          <mc:Choice Requires="x14">
            <control shapeId="70947" r:id="rId202" name="Check Box 29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48" r:id="rId203" name="Check Box 29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49" r:id="rId204" name="Check Box 29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50" r:id="rId205" name="Check Box 29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51" r:id="rId206" name="Check Box 29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52" r:id="rId207" name="Check Box 29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53" r:id="rId208" name="Check Box 29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54" r:id="rId209" name="Check Box 29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57" r:id="rId210" name="Check Box 30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58" r:id="rId211" name="Check Box 30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59" r:id="rId212" name="Check Box 30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60" r:id="rId213" name="Check Box 30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61" r:id="rId214" name="Check Box 30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62" r:id="rId215" name="Check Box 30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63" r:id="rId216" name="Check Box 30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64" r:id="rId217" name="Check Box 30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65" r:id="rId218" name="Check Box 30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66" r:id="rId219" name="Check Box 31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67" r:id="rId220" name="Check Box 31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68" r:id="rId221" name="Check Box 31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69" r:id="rId222" name="Check Box 31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70" r:id="rId223" name="Check Box 31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71" r:id="rId224" name="Check Box 315">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972" r:id="rId225" name="Check Box 316">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973" r:id="rId226" name="Check Box 31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74" r:id="rId227" name="Check Box 318">
              <controlPr defaultSize="0" autoFill="0" autoLine="0" autoPict="0">
                <anchor moveWithCells="1">
                  <from>
                    <xdr:col>29</xdr:col>
                    <xdr:colOff>95250</xdr:colOff>
                    <xdr:row>55</xdr:row>
                    <xdr:rowOff>0</xdr:rowOff>
                  </from>
                  <to>
                    <xdr:col>30</xdr:col>
                    <xdr:colOff>114300</xdr:colOff>
                    <xdr:row>55</xdr:row>
                    <xdr:rowOff>209550</xdr:rowOff>
                  </to>
                </anchor>
              </controlPr>
            </control>
          </mc:Choice>
        </mc:AlternateContent>
        <mc:AlternateContent xmlns:mc="http://schemas.openxmlformats.org/markup-compatibility/2006">
          <mc:Choice Requires="x14">
            <control shapeId="70975" r:id="rId228" name="Check Box 319">
              <controlPr defaultSize="0" autoFill="0" autoLine="0" autoPict="0">
                <anchor moveWithCells="1">
                  <from>
                    <xdr:col>32</xdr:col>
                    <xdr:colOff>190500</xdr:colOff>
                    <xdr:row>55</xdr:row>
                    <xdr:rowOff>0</xdr:rowOff>
                  </from>
                  <to>
                    <xdr:col>34</xdr:col>
                    <xdr:colOff>9525</xdr:colOff>
                    <xdr:row>55</xdr:row>
                    <xdr:rowOff>200025</xdr:rowOff>
                  </to>
                </anchor>
              </controlPr>
            </control>
          </mc:Choice>
        </mc:AlternateContent>
        <mc:AlternateContent xmlns:mc="http://schemas.openxmlformats.org/markup-compatibility/2006">
          <mc:Choice Requires="x14">
            <control shapeId="70976" r:id="rId229" name="Check Box 320">
              <controlPr defaultSize="0" autoFill="0" autoLine="0" autoPict="0">
                <anchor moveWithCells="1">
                  <from>
                    <xdr:col>27</xdr:col>
                    <xdr:colOff>95250</xdr:colOff>
                    <xdr:row>55</xdr:row>
                    <xdr:rowOff>0</xdr:rowOff>
                  </from>
                  <to>
                    <xdr:col>28</xdr:col>
                    <xdr:colOff>114300</xdr:colOff>
                    <xdr:row>55</xdr:row>
                    <xdr:rowOff>209550</xdr:rowOff>
                  </to>
                </anchor>
              </controlPr>
            </control>
          </mc:Choice>
        </mc:AlternateContent>
        <mc:AlternateContent xmlns:mc="http://schemas.openxmlformats.org/markup-compatibility/2006">
          <mc:Choice Requires="x14">
            <control shapeId="70977" r:id="rId230" name="Check Box 32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78" r:id="rId231" name="Check Box 32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79" r:id="rId232" name="Check Box 32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80" r:id="rId233" name="Check Box 32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81" r:id="rId234" name="Check Box 32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82" r:id="rId235" name="Check Box 32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83" r:id="rId236" name="Check Box 32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84" r:id="rId237" name="Check Box 32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85" r:id="rId238" name="Check Box 32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86" r:id="rId239" name="Check Box 330">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987" r:id="rId240" name="Check Box 331">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988" r:id="rId241" name="Check Box 332">
              <controlPr defaultSize="0" autoFill="0" autoLine="0" autoPict="0">
                <anchor moveWithCells="1">
                  <from>
                    <xdr:col>27</xdr:col>
                    <xdr:colOff>95250</xdr:colOff>
                    <xdr:row>55</xdr:row>
                    <xdr:rowOff>0</xdr:rowOff>
                  </from>
                  <to>
                    <xdr:col>28</xdr:col>
                    <xdr:colOff>123825</xdr:colOff>
                    <xdr:row>55</xdr:row>
                    <xdr:rowOff>209550</xdr:rowOff>
                  </to>
                </anchor>
              </controlPr>
            </control>
          </mc:Choice>
        </mc:AlternateContent>
        <mc:AlternateContent xmlns:mc="http://schemas.openxmlformats.org/markup-compatibility/2006">
          <mc:Choice Requires="x14">
            <control shapeId="70989" r:id="rId242" name="Check Box 333">
              <controlPr defaultSize="0" autoFill="0" autoLine="0" autoPict="0">
                <anchor moveWithCells="1">
                  <from>
                    <xdr:col>29</xdr:col>
                    <xdr:colOff>95250</xdr:colOff>
                    <xdr:row>55</xdr:row>
                    <xdr:rowOff>0</xdr:rowOff>
                  </from>
                  <to>
                    <xdr:col>30</xdr:col>
                    <xdr:colOff>123825</xdr:colOff>
                    <xdr:row>55</xdr:row>
                    <xdr:rowOff>209550</xdr:rowOff>
                  </to>
                </anchor>
              </controlPr>
            </control>
          </mc:Choice>
        </mc:AlternateContent>
        <mc:AlternateContent xmlns:mc="http://schemas.openxmlformats.org/markup-compatibility/2006">
          <mc:Choice Requires="x14">
            <control shapeId="70990" r:id="rId243" name="Check Box 33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91" r:id="rId244" name="Check Box 33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92" r:id="rId245" name="Check Box 33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93" r:id="rId246" name="Check Box 33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94" r:id="rId247" name="Check Box 33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0995" r:id="rId248" name="Check Box 339">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96" r:id="rId249" name="Check Box 34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97" r:id="rId250" name="Check Box 341">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98" r:id="rId251" name="Check Box 34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0999" r:id="rId252" name="Check Box 34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00" r:id="rId253" name="Check Box 34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01" r:id="rId254" name="Check Box 34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02" r:id="rId255" name="Check Box 34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03" r:id="rId256" name="Check Box 34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04" r:id="rId257" name="Check Box 34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05" r:id="rId258" name="Check Box 349">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06" r:id="rId259" name="Check Box 35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07" r:id="rId260" name="Check Box 35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08" r:id="rId261" name="Check Box 352">
              <controlPr defaultSize="0" autoFill="0" autoLine="0" autoPict="0">
                <anchor moveWithCells="1">
                  <from>
                    <xdr:col>17</xdr:col>
                    <xdr:colOff>180975</xdr:colOff>
                    <xdr:row>55</xdr:row>
                    <xdr:rowOff>0</xdr:rowOff>
                  </from>
                  <to>
                    <xdr:col>19</xdr:col>
                    <xdr:colOff>28575</xdr:colOff>
                    <xdr:row>55</xdr:row>
                    <xdr:rowOff>209550</xdr:rowOff>
                  </to>
                </anchor>
              </controlPr>
            </control>
          </mc:Choice>
        </mc:AlternateContent>
        <mc:AlternateContent xmlns:mc="http://schemas.openxmlformats.org/markup-compatibility/2006">
          <mc:Choice Requires="x14">
            <control shapeId="71010" r:id="rId262" name="Check Box 35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11" r:id="rId263" name="Check Box 35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14" r:id="rId264" name="Check Box 358">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15" r:id="rId265" name="Check Box 359">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18" r:id="rId266" name="Check Box 36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19" r:id="rId267" name="Check Box 36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20" r:id="rId268" name="Check Box 36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21" r:id="rId269" name="Check Box 36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22" r:id="rId270" name="Check Box 366">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23" r:id="rId271" name="Check Box 36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28" r:id="rId272" name="Check Box 372">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29" r:id="rId273" name="Check Box 373">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33" r:id="rId274" name="Check Box 37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34" r:id="rId275" name="Check Box 37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35" r:id="rId276" name="Check Box 37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36" r:id="rId277" name="Check Box 38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37" r:id="rId278" name="Check Box 38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38" r:id="rId279" name="Check Box 38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39" r:id="rId280" name="Check Box 38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40" r:id="rId281" name="Check Box 38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47" r:id="rId282" name="Check Box 39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48" r:id="rId283" name="Check Box 39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49" r:id="rId284" name="Check Box 393">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50" r:id="rId285" name="Check Box 394">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61" r:id="rId286" name="Check Box 405">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62" r:id="rId287" name="Check Box 406">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63" r:id="rId288" name="Check Box 407">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64" r:id="rId289" name="Check Box 408">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65" r:id="rId290" name="Check Box 409">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66" r:id="rId291" name="Check Box 410">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67" r:id="rId292" name="Check Box 411">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68" r:id="rId293" name="Check Box 412">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69" r:id="rId294" name="Check Box 413">
              <controlPr defaultSize="0" autoFill="0" autoLine="0" autoPict="0">
                <anchor moveWithCells="1">
                  <from>
                    <xdr:col>31</xdr:col>
                    <xdr:colOff>104775</xdr:colOff>
                    <xdr:row>55</xdr:row>
                    <xdr:rowOff>0</xdr:rowOff>
                  </from>
                  <to>
                    <xdr:col>32</xdr:col>
                    <xdr:colOff>133350</xdr:colOff>
                    <xdr:row>55</xdr:row>
                    <xdr:rowOff>209550</xdr:rowOff>
                  </to>
                </anchor>
              </controlPr>
            </control>
          </mc:Choice>
        </mc:AlternateContent>
        <mc:AlternateContent xmlns:mc="http://schemas.openxmlformats.org/markup-compatibility/2006">
          <mc:Choice Requires="x14">
            <control shapeId="71070" r:id="rId295" name="Check Box 414">
              <controlPr defaultSize="0" autoFill="0" autoLine="0" autoPict="0">
                <anchor moveWithCells="1">
                  <from>
                    <xdr:col>27</xdr:col>
                    <xdr:colOff>104775</xdr:colOff>
                    <xdr:row>55</xdr:row>
                    <xdr:rowOff>0</xdr:rowOff>
                  </from>
                  <to>
                    <xdr:col>28</xdr:col>
                    <xdr:colOff>133350</xdr:colOff>
                    <xdr:row>55</xdr:row>
                    <xdr:rowOff>209550</xdr:rowOff>
                  </to>
                </anchor>
              </controlPr>
            </control>
          </mc:Choice>
        </mc:AlternateContent>
        <mc:AlternateContent xmlns:mc="http://schemas.openxmlformats.org/markup-compatibility/2006">
          <mc:Choice Requires="x14">
            <control shapeId="71071" r:id="rId296" name="Check Box 415">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mc:AlternateContent xmlns:mc="http://schemas.openxmlformats.org/markup-compatibility/2006">
          <mc:Choice Requires="x14">
            <control shapeId="71073" r:id="rId297" name="Check Box 417">
              <controlPr defaultSize="0" autoFill="0" autoLine="0" autoPict="0">
                <anchor moveWithCells="1">
                  <from>
                    <xdr:col>29</xdr:col>
                    <xdr:colOff>104775</xdr:colOff>
                    <xdr:row>55</xdr:row>
                    <xdr:rowOff>0</xdr:rowOff>
                  </from>
                  <to>
                    <xdr:col>30</xdr:col>
                    <xdr:colOff>133350</xdr:colOff>
                    <xdr:row>55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A5658-955E-41EE-B4AB-32EF37926870}">
  <sheetPr>
    <tabColor rgb="FF92D050"/>
  </sheetPr>
  <dimension ref="A1:AO109"/>
  <sheetViews>
    <sheetView view="pageBreakPreview" topLeftCell="A43" zoomScaleNormal="100" zoomScaleSheetLayoutView="100" workbookViewId="0">
      <selection activeCell="AI3" sqref="AI3"/>
    </sheetView>
  </sheetViews>
  <sheetFormatPr defaultRowHeight="18.75"/>
  <cols>
    <col min="1" max="1" width="0.875" style="37" customWidth="1"/>
    <col min="2" max="26" width="2.5" style="37" customWidth="1"/>
    <col min="27" max="27" width="1.375" style="37" customWidth="1"/>
    <col min="28" max="37" width="2.25" style="37" customWidth="1"/>
    <col min="38" max="38" width="2.375" style="37" customWidth="1"/>
    <col min="39" max="50" width="2.625" style="37" customWidth="1"/>
    <col min="51" max="16384" width="9" style="37"/>
  </cols>
  <sheetData>
    <row r="1" spans="1:41" ht="20.25">
      <c r="A1" s="1" t="s">
        <v>0</v>
      </c>
    </row>
    <row r="2" spans="1:41" ht="20.100000000000001" customHeight="1">
      <c r="A2" s="37" t="s">
        <v>416</v>
      </c>
    </row>
    <row r="3" spans="1:41" ht="19.5" customHeight="1">
      <c r="A3" s="410" t="s">
        <v>417</v>
      </c>
      <c r="B3" s="410"/>
      <c r="C3" s="410"/>
      <c r="D3" s="410"/>
      <c r="E3" s="410"/>
      <c r="F3" s="410"/>
      <c r="G3" s="410"/>
      <c r="H3" s="410"/>
      <c r="I3" s="410"/>
      <c r="J3" s="410"/>
      <c r="K3" s="410"/>
      <c r="L3" s="410"/>
      <c r="M3" s="410"/>
      <c r="N3" s="410"/>
      <c r="O3" s="410"/>
      <c r="P3" s="410"/>
      <c r="Q3" s="410"/>
      <c r="R3" s="410"/>
      <c r="S3" s="410"/>
      <c r="T3" s="410"/>
      <c r="U3" s="410"/>
      <c r="V3" s="410"/>
      <c r="W3" s="410"/>
    </row>
    <row r="4" spans="1:41" ht="20.100000000000001" customHeight="1">
      <c r="A4" s="413" t="s">
        <v>1</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5"/>
      <c r="AB4" s="430" t="s">
        <v>2</v>
      </c>
      <c r="AC4" s="430"/>
      <c r="AD4" s="430" t="s">
        <v>3</v>
      </c>
      <c r="AE4" s="430"/>
    </row>
    <row r="5" spans="1:41" ht="20.100000000000001" customHeight="1">
      <c r="A5" s="64"/>
      <c r="B5" s="623" t="s">
        <v>586</v>
      </c>
      <c r="C5" s="623"/>
      <c r="D5" s="623"/>
      <c r="E5" s="623"/>
      <c r="F5" s="623"/>
      <c r="G5" s="623"/>
      <c r="H5" s="623"/>
      <c r="I5" s="623"/>
      <c r="J5" s="623"/>
      <c r="K5" s="623"/>
      <c r="L5" s="623"/>
      <c r="M5" s="623"/>
      <c r="N5" s="623"/>
      <c r="O5" s="623"/>
      <c r="P5" s="623"/>
      <c r="Q5" s="623"/>
      <c r="R5" s="623"/>
      <c r="S5" s="623"/>
      <c r="T5" s="623"/>
      <c r="U5" s="623"/>
      <c r="V5" s="623"/>
      <c r="W5" s="623"/>
      <c r="X5" s="623"/>
      <c r="Y5" s="623"/>
      <c r="Z5" s="623"/>
      <c r="AA5" s="624"/>
      <c r="AB5" s="625"/>
      <c r="AC5" s="625"/>
      <c r="AD5" s="625"/>
      <c r="AE5" s="625"/>
    </row>
    <row r="6" spans="1:41" ht="20.100000000000001" customHeight="1">
      <c r="A6" s="56"/>
      <c r="B6" s="408" t="s">
        <v>320</v>
      </c>
      <c r="C6" s="408"/>
      <c r="D6" s="408"/>
      <c r="E6" s="408"/>
      <c r="F6" s="408"/>
      <c r="G6" s="408"/>
      <c r="H6" s="408"/>
      <c r="I6" s="408"/>
      <c r="J6" s="408"/>
      <c r="K6" s="408"/>
      <c r="L6" s="408"/>
      <c r="M6" s="408"/>
      <c r="N6" s="408"/>
      <c r="O6" s="408"/>
      <c r="P6" s="408"/>
      <c r="Q6" s="408"/>
      <c r="R6" s="408"/>
      <c r="S6" s="408"/>
      <c r="T6" s="408"/>
      <c r="U6" s="408"/>
      <c r="V6" s="408"/>
      <c r="W6" s="408"/>
      <c r="X6" s="408"/>
      <c r="Y6" s="408"/>
      <c r="Z6" s="408"/>
      <c r="AA6" s="619"/>
      <c r="AB6" s="93"/>
      <c r="AC6" s="75"/>
      <c r="AD6" s="51"/>
      <c r="AE6" s="75"/>
    </row>
    <row r="7" spans="1:41" ht="20.100000000000001" customHeight="1">
      <c r="A7" s="56"/>
      <c r="B7" s="58"/>
      <c r="C7" s="42"/>
      <c r="D7" s="42"/>
      <c r="E7" s="42"/>
      <c r="F7" s="42"/>
      <c r="G7" s="42"/>
      <c r="H7" s="58"/>
      <c r="I7" s="58"/>
      <c r="L7" s="42"/>
      <c r="M7" s="42"/>
      <c r="N7" s="42"/>
      <c r="O7" s="42"/>
      <c r="P7" s="42"/>
      <c r="Q7" s="42"/>
      <c r="R7" s="58"/>
      <c r="T7" s="42"/>
      <c r="U7" s="42"/>
      <c r="V7" s="42"/>
      <c r="W7" s="42"/>
      <c r="X7" s="42"/>
      <c r="Y7" s="42"/>
      <c r="Z7" s="42"/>
      <c r="AA7" s="92"/>
      <c r="AB7" s="51"/>
      <c r="AC7" s="75"/>
      <c r="AD7" s="51"/>
      <c r="AE7" s="75"/>
    </row>
    <row r="8" spans="1:41" ht="20.100000000000001" customHeight="1">
      <c r="A8" s="56"/>
      <c r="B8" s="58"/>
      <c r="C8" s="42"/>
      <c r="D8" s="42"/>
      <c r="E8" s="42"/>
      <c r="F8" s="42"/>
      <c r="G8" s="42"/>
      <c r="H8" s="42"/>
      <c r="I8" s="58"/>
      <c r="J8" s="58"/>
      <c r="K8" s="58"/>
      <c r="L8" s="42"/>
      <c r="M8" s="42"/>
      <c r="N8" s="42"/>
      <c r="O8" s="42"/>
      <c r="P8" s="58"/>
      <c r="Q8" s="58"/>
      <c r="R8" s="58"/>
      <c r="S8" s="94"/>
      <c r="T8" s="42"/>
      <c r="U8" s="42"/>
      <c r="V8" s="42"/>
      <c r="W8" s="42"/>
      <c r="X8" s="42"/>
      <c r="Y8" s="42"/>
      <c r="Z8" s="42"/>
      <c r="AA8" s="92"/>
      <c r="AB8" s="51"/>
      <c r="AC8" s="75"/>
      <c r="AD8" s="51"/>
      <c r="AE8" s="75"/>
    </row>
    <row r="9" spans="1:41" ht="24.95" customHeight="1">
      <c r="A9" s="57"/>
      <c r="B9" s="38"/>
      <c r="C9" s="38"/>
      <c r="D9" s="38"/>
      <c r="E9" s="38"/>
      <c r="F9" s="38"/>
      <c r="G9" s="38"/>
      <c r="H9" s="38"/>
      <c r="I9" s="38"/>
      <c r="J9" s="38"/>
      <c r="K9" s="38"/>
      <c r="L9" s="38"/>
      <c r="M9" s="38"/>
      <c r="N9" s="38"/>
      <c r="O9" s="38"/>
      <c r="P9" s="38"/>
      <c r="Q9" s="38"/>
      <c r="R9" s="38"/>
      <c r="S9" s="38"/>
      <c r="T9" s="38"/>
      <c r="U9" s="38"/>
      <c r="V9" s="620"/>
      <c r="W9" s="620"/>
      <c r="X9" s="620"/>
      <c r="Y9" s="620"/>
      <c r="Z9" s="38" t="s">
        <v>331</v>
      </c>
      <c r="AA9" s="95"/>
      <c r="AB9" s="53"/>
      <c r="AC9" s="76"/>
      <c r="AD9" s="53"/>
      <c r="AE9" s="76"/>
    </row>
    <row r="10" spans="1:41" ht="39.950000000000003" customHeight="1">
      <c r="A10" s="40"/>
      <c r="B10" s="591" t="s">
        <v>587</v>
      </c>
      <c r="C10" s="591"/>
      <c r="D10" s="591"/>
      <c r="E10" s="591"/>
      <c r="F10" s="591"/>
      <c r="G10" s="591"/>
      <c r="H10" s="591"/>
      <c r="I10" s="591"/>
      <c r="J10" s="591"/>
      <c r="K10" s="591"/>
      <c r="L10" s="591"/>
      <c r="M10" s="591"/>
      <c r="N10" s="591"/>
      <c r="O10" s="591"/>
      <c r="P10" s="591"/>
      <c r="Q10" s="591"/>
      <c r="R10" s="591"/>
      <c r="S10" s="591"/>
      <c r="T10" s="591"/>
      <c r="U10" s="591"/>
      <c r="V10" s="591"/>
      <c r="W10" s="591"/>
      <c r="X10" s="591"/>
      <c r="Y10" s="591"/>
      <c r="Z10" s="591"/>
      <c r="AA10" s="431"/>
      <c r="AB10" s="429"/>
      <c r="AC10" s="429"/>
      <c r="AD10" s="429"/>
      <c r="AE10" s="429"/>
      <c r="AO10" s="56"/>
    </row>
    <row r="11" spans="1:41" ht="80.099999999999994" customHeight="1">
      <c r="A11" s="40"/>
      <c r="B11" s="621" t="s">
        <v>588</v>
      </c>
      <c r="C11" s="621"/>
      <c r="D11" s="621"/>
      <c r="E11" s="621"/>
      <c r="F11" s="621"/>
      <c r="G11" s="621"/>
      <c r="H11" s="621"/>
      <c r="I11" s="621"/>
      <c r="J11" s="621"/>
      <c r="K11" s="621"/>
      <c r="L11" s="621"/>
      <c r="M11" s="621"/>
      <c r="N11" s="621"/>
      <c r="O11" s="621"/>
      <c r="P11" s="621"/>
      <c r="Q11" s="621"/>
      <c r="R11" s="621"/>
      <c r="S11" s="621"/>
      <c r="T11" s="621"/>
      <c r="U11" s="621"/>
      <c r="V11" s="621"/>
      <c r="W11" s="621"/>
      <c r="X11" s="621"/>
      <c r="Y11" s="621"/>
      <c r="Z11" s="621"/>
      <c r="AA11" s="622"/>
      <c r="AB11" s="429"/>
      <c r="AC11" s="429"/>
      <c r="AD11" s="429"/>
      <c r="AE11" s="429"/>
    </row>
    <row r="12" spans="1:41" ht="60" customHeight="1">
      <c r="A12" s="40"/>
      <c r="B12" s="591" t="s">
        <v>589</v>
      </c>
      <c r="C12" s="591"/>
      <c r="D12" s="591"/>
      <c r="E12" s="591"/>
      <c r="F12" s="591"/>
      <c r="G12" s="591"/>
      <c r="H12" s="591"/>
      <c r="I12" s="591"/>
      <c r="J12" s="591"/>
      <c r="K12" s="591"/>
      <c r="L12" s="591"/>
      <c r="M12" s="591"/>
      <c r="N12" s="591"/>
      <c r="O12" s="591"/>
      <c r="P12" s="591"/>
      <c r="Q12" s="591"/>
      <c r="R12" s="591"/>
      <c r="S12" s="591"/>
      <c r="T12" s="591"/>
      <c r="U12" s="591"/>
      <c r="V12" s="591"/>
      <c r="W12" s="591"/>
      <c r="X12" s="591"/>
      <c r="Y12" s="591"/>
      <c r="Z12" s="591"/>
      <c r="AA12" s="431"/>
      <c r="AB12" s="429"/>
      <c r="AC12" s="429"/>
      <c r="AD12" s="429"/>
      <c r="AE12" s="429"/>
    </row>
    <row r="13" spans="1:41" ht="60" customHeight="1">
      <c r="A13" s="40"/>
      <c r="B13" s="621" t="s">
        <v>590</v>
      </c>
      <c r="C13" s="621"/>
      <c r="D13" s="621"/>
      <c r="E13" s="621"/>
      <c r="F13" s="621"/>
      <c r="G13" s="621"/>
      <c r="H13" s="621"/>
      <c r="I13" s="621"/>
      <c r="J13" s="621"/>
      <c r="K13" s="621"/>
      <c r="L13" s="621"/>
      <c r="M13" s="621"/>
      <c r="N13" s="621"/>
      <c r="O13" s="621"/>
      <c r="P13" s="621"/>
      <c r="Q13" s="621"/>
      <c r="R13" s="621"/>
      <c r="S13" s="621"/>
      <c r="T13" s="621"/>
      <c r="U13" s="621"/>
      <c r="V13" s="621"/>
      <c r="W13" s="621"/>
      <c r="X13" s="621"/>
      <c r="Y13" s="621"/>
      <c r="Z13" s="621"/>
      <c r="AA13" s="622"/>
      <c r="AB13" s="429"/>
      <c r="AC13" s="429"/>
      <c r="AD13" s="429"/>
      <c r="AE13" s="429"/>
    </row>
    <row r="14" spans="1:41" ht="20.100000000000001" customHeight="1">
      <c r="A14" s="40"/>
      <c r="B14" s="591" t="s">
        <v>591</v>
      </c>
      <c r="C14" s="591"/>
      <c r="D14" s="591"/>
      <c r="E14" s="591"/>
      <c r="F14" s="591"/>
      <c r="G14" s="591"/>
      <c r="H14" s="591"/>
      <c r="I14" s="591"/>
      <c r="J14" s="591"/>
      <c r="K14" s="591"/>
      <c r="L14" s="591"/>
      <c r="M14" s="591"/>
      <c r="N14" s="591"/>
      <c r="O14" s="591"/>
      <c r="P14" s="591"/>
      <c r="Q14" s="591"/>
      <c r="R14" s="591"/>
      <c r="S14" s="591"/>
      <c r="T14" s="591"/>
      <c r="U14" s="591"/>
      <c r="V14" s="591"/>
      <c r="W14" s="591"/>
      <c r="X14" s="591"/>
      <c r="Y14" s="591"/>
      <c r="Z14" s="591"/>
      <c r="AA14" s="431"/>
      <c r="AB14" s="429"/>
      <c r="AC14" s="429"/>
      <c r="AD14" s="429"/>
      <c r="AE14" s="429"/>
    </row>
    <row r="15" spans="1:41" ht="19.5" customHeight="1"/>
    <row r="16" spans="1:41" ht="19.5" customHeight="1">
      <c r="A16" s="410" t="s">
        <v>418</v>
      </c>
      <c r="B16" s="410"/>
      <c r="C16" s="410"/>
      <c r="D16" s="410"/>
      <c r="E16" s="410"/>
      <c r="F16" s="410"/>
      <c r="G16" s="410"/>
      <c r="H16" s="410"/>
      <c r="I16" s="410"/>
      <c r="J16" s="410"/>
      <c r="K16" s="410"/>
      <c r="L16" s="410"/>
      <c r="M16" s="410"/>
      <c r="N16" s="410"/>
      <c r="O16" s="410"/>
      <c r="P16" s="410"/>
      <c r="Q16" s="410"/>
      <c r="R16" s="410"/>
      <c r="S16" s="410"/>
      <c r="T16" s="410"/>
      <c r="U16" s="410"/>
      <c r="V16" s="410"/>
      <c r="W16" s="410"/>
    </row>
    <row r="17" spans="1:33" ht="20.100000000000001" customHeight="1">
      <c r="A17" s="413" t="s">
        <v>1</v>
      </c>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5"/>
      <c r="AB17" s="430" t="s">
        <v>2</v>
      </c>
      <c r="AC17" s="430"/>
      <c r="AD17" s="430" t="s">
        <v>3</v>
      </c>
      <c r="AE17" s="430"/>
    </row>
    <row r="18" spans="1:33" ht="20.100000000000001" customHeight="1">
      <c r="A18" s="64"/>
      <c r="B18" s="623" t="s">
        <v>321</v>
      </c>
      <c r="C18" s="623"/>
      <c r="D18" s="623"/>
      <c r="E18" s="623"/>
      <c r="F18" s="623"/>
      <c r="G18" s="623"/>
      <c r="H18" s="623"/>
      <c r="I18" s="623"/>
      <c r="J18" s="623"/>
      <c r="K18" s="623"/>
      <c r="L18" s="623"/>
      <c r="M18" s="623"/>
      <c r="N18" s="623"/>
      <c r="O18" s="623"/>
      <c r="P18" s="623"/>
      <c r="Q18" s="623"/>
      <c r="R18" s="623"/>
      <c r="S18" s="623"/>
      <c r="T18" s="623"/>
      <c r="U18" s="623"/>
      <c r="V18" s="623"/>
      <c r="W18" s="623"/>
      <c r="X18" s="623"/>
      <c r="Y18" s="623"/>
      <c r="Z18" s="623"/>
      <c r="AA18" s="624"/>
      <c r="AB18" s="437"/>
      <c r="AC18" s="438"/>
      <c r="AD18" s="437"/>
      <c r="AE18" s="438"/>
    </row>
    <row r="19" spans="1:33" ht="20.100000000000001" customHeight="1">
      <c r="A19" s="56"/>
      <c r="B19" s="35" t="s">
        <v>327</v>
      </c>
      <c r="C19" s="35"/>
      <c r="D19" s="42"/>
      <c r="E19" s="42"/>
      <c r="F19" s="42"/>
      <c r="G19" s="42"/>
      <c r="H19" s="42"/>
      <c r="I19" s="42"/>
      <c r="J19" s="58"/>
      <c r="K19" s="58"/>
      <c r="L19" s="626" t="s">
        <v>322</v>
      </c>
      <c r="M19" s="626"/>
      <c r="N19" s="627"/>
      <c r="O19" s="627"/>
      <c r="P19" s="626" t="s">
        <v>323</v>
      </c>
      <c r="Q19" s="626"/>
      <c r="R19" s="626"/>
      <c r="S19" s="58" t="s">
        <v>324</v>
      </c>
      <c r="T19" s="626" t="s">
        <v>325</v>
      </c>
      <c r="U19" s="626"/>
      <c r="V19" s="626"/>
      <c r="W19" s="627"/>
      <c r="X19" s="627"/>
      <c r="Y19" s="626" t="s">
        <v>323</v>
      </c>
      <c r="Z19" s="626"/>
      <c r="AA19" s="626"/>
      <c r="AB19" s="439"/>
      <c r="AC19" s="440"/>
      <c r="AD19" s="439"/>
      <c r="AE19" s="440"/>
    </row>
    <row r="20" spans="1:33" ht="20.100000000000001" customHeight="1">
      <c r="A20" s="64"/>
      <c r="B20" s="623" t="s">
        <v>326</v>
      </c>
      <c r="C20" s="623"/>
      <c r="D20" s="623"/>
      <c r="E20" s="623"/>
      <c r="F20" s="623"/>
      <c r="G20" s="623"/>
      <c r="H20" s="623"/>
      <c r="I20" s="623"/>
      <c r="J20" s="623"/>
      <c r="K20" s="623"/>
      <c r="L20" s="623"/>
      <c r="M20" s="623"/>
      <c r="N20" s="623"/>
      <c r="O20" s="623"/>
      <c r="P20" s="623"/>
      <c r="Q20" s="623"/>
      <c r="R20" s="623"/>
      <c r="S20" s="623"/>
      <c r="T20" s="623"/>
      <c r="U20" s="623"/>
      <c r="V20" s="623"/>
      <c r="W20" s="623"/>
      <c r="X20" s="623"/>
      <c r="Y20" s="623"/>
      <c r="Z20" s="623"/>
      <c r="AA20" s="624"/>
      <c r="AB20" s="625"/>
      <c r="AC20" s="625"/>
      <c r="AD20" s="625"/>
      <c r="AE20" s="625"/>
    </row>
    <row r="21" spans="1:33" ht="20.100000000000001" customHeight="1">
      <c r="A21" s="56"/>
      <c r="B21" s="408" t="s">
        <v>328</v>
      </c>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629"/>
      <c r="AC21" s="630"/>
      <c r="AD21" s="629"/>
      <c r="AE21" s="630"/>
    </row>
    <row r="22" spans="1:33" ht="20.100000000000001" customHeight="1">
      <c r="A22" s="57"/>
      <c r="B22" s="73" t="s">
        <v>330</v>
      </c>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73" t="s">
        <v>331</v>
      </c>
      <c r="AB22" s="439"/>
      <c r="AC22" s="440"/>
      <c r="AD22" s="439"/>
      <c r="AE22" s="440"/>
    </row>
    <row r="23" spans="1:33" ht="9.9499999999999993" customHeight="1">
      <c r="I23" s="39"/>
      <c r="J23" s="39"/>
      <c r="K23" s="58"/>
      <c r="L23" s="58"/>
      <c r="M23" s="45"/>
      <c r="N23" s="45"/>
      <c r="O23" s="58"/>
      <c r="P23" s="58"/>
      <c r="Q23" s="45"/>
      <c r="R23" s="45"/>
      <c r="S23" s="58"/>
      <c r="T23" s="58"/>
      <c r="U23" s="58"/>
      <c r="V23" s="42"/>
      <c r="W23" s="42"/>
      <c r="X23" s="42"/>
      <c r="Y23" s="42"/>
      <c r="Z23" s="42"/>
      <c r="AA23" s="42"/>
    </row>
    <row r="24" spans="1:33" ht="19.5" customHeight="1">
      <c r="B24" s="71" t="s">
        <v>592</v>
      </c>
      <c r="D24" s="71"/>
      <c r="E24" s="71"/>
      <c r="F24" s="71"/>
      <c r="G24" s="71"/>
      <c r="H24" s="71"/>
      <c r="I24" s="71"/>
      <c r="J24" s="71"/>
      <c r="K24" s="71"/>
      <c r="L24" s="71"/>
      <c r="M24" s="71"/>
      <c r="N24" s="71"/>
      <c r="O24" s="71"/>
      <c r="P24" s="71"/>
      <c r="Q24" s="71"/>
      <c r="R24" s="71"/>
      <c r="S24" s="71"/>
      <c r="T24" s="71"/>
      <c r="U24" s="71"/>
      <c r="V24" s="71"/>
      <c r="W24" s="71"/>
      <c r="X24" s="71"/>
      <c r="Y24" s="71"/>
      <c r="Z24" s="71"/>
      <c r="AA24" s="71"/>
    </row>
    <row r="25" spans="1:33" ht="19.5" customHeight="1"/>
    <row r="26" spans="1:33" ht="19.5" customHeight="1">
      <c r="A26" s="410" t="s">
        <v>419</v>
      </c>
      <c r="B26" s="410"/>
      <c r="C26" s="410"/>
      <c r="D26" s="410"/>
      <c r="E26" s="410"/>
      <c r="F26" s="410"/>
      <c r="G26" s="410"/>
      <c r="H26" s="410"/>
      <c r="I26" s="410"/>
      <c r="J26" s="410"/>
      <c r="K26" s="410"/>
      <c r="L26" s="410"/>
      <c r="M26" s="410"/>
      <c r="N26" s="410"/>
      <c r="O26" s="410"/>
      <c r="P26" s="410"/>
      <c r="Q26" s="410"/>
      <c r="R26" s="410"/>
      <c r="S26" s="410"/>
      <c r="T26" s="410"/>
      <c r="U26" s="410"/>
      <c r="V26" s="410"/>
      <c r="W26" s="410"/>
    </row>
    <row r="27" spans="1:33" ht="30" customHeight="1">
      <c r="A27" s="413" t="s">
        <v>1</v>
      </c>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5"/>
      <c r="AB27" s="430" t="s">
        <v>2</v>
      </c>
      <c r="AC27" s="430"/>
      <c r="AD27" s="430" t="s">
        <v>3</v>
      </c>
      <c r="AE27" s="430"/>
      <c r="AF27" s="628" t="s">
        <v>376</v>
      </c>
      <c r="AG27" s="628"/>
    </row>
    <row r="28" spans="1:33" ht="39.950000000000003" customHeight="1">
      <c r="A28" s="55"/>
      <c r="B28" s="623" t="s">
        <v>332</v>
      </c>
      <c r="C28" s="623"/>
      <c r="D28" s="623"/>
      <c r="E28" s="623"/>
      <c r="F28" s="623"/>
      <c r="G28" s="623"/>
      <c r="H28" s="623"/>
      <c r="I28" s="623"/>
      <c r="J28" s="623"/>
      <c r="K28" s="623"/>
      <c r="L28" s="623"/>
      <c r="M28" s="623"/>
      <c r="N28" s="623"/>
      <c r="O28" s="623"/>
      <c r="P28" s="623"/>
      <c r="Q28" s="623"/>
      <c r="R28" s="623"/>
      <c r="S28" s="623"/>
      <c r="T28" s="623"/>
      <c r="U28" s="623"/>
      <c r="V28" s="623"/>
      <c r="W28" s="623"/>
      <c r="X28" s="623"/>
      <c r="Y28" s="623"/>
      <c r="Z28" s="623"/>
      <c r="AA28" s="624"/>
      <c r="AB28" s="64"/>
      <c r="AC28" s="97"/>
      <c r="AD28" s="64"/>
      <c r="AE28" s="97"/>
      <c r="AF28" s="64"/>
      <c r="AG28" s="97"/>
    </row>
    <row r="29" spans="1:33" ht="20.100000000000001" customHeight="1">
      <c r="A29" s="98"/>
      <c r="B29" s="632" t="s">
        <v>375</v>
      </c>
      <c r="C29" s="632"/>
      <c r="D29" s="632"/>
      <c r="E29" s="632"/>
      <c r="F29" s="632"/>
      <c r="G29" s="632"/>
      <c r="H29" s="632"/>
      <c r="I29" s="632"/>
      <c r="J29" s="632"/>
      <c r="K29" s="632"/>
      <c r="L29" s="632"/>
      <c r="M29" s="632"/>
      <c r="N29" s="632"/>
      <c r="O29" s="632"/>
      <c r="P29" s="627"/>
      <c r="Q29" s="627"/>
      <c r="R29" s="627"/>
      <c r="S29" s="627"/>
      <c r="T29" s="627"/>
      <c r="U29" s="627"/>
      <c r="V29" s="627"/>
      <c r="W29" s="627"/>
      <c r="X29" s="627"/>
      <c r="Y29" s="627"/>
      <c r="Z29" s="627"/>
      <c r="AA29" s="99" t="s">
        <v>331</v>
      </c>
      <c r="AB29" s="57"/>
      <c r="AC29" s="100"/>
      <c r="AD29" s="57"/>
      <c r="AE29" s="100"/>
      <c r="AF29" s="57"/>
      <c r="AG29" s="100"/>
    </row>
    <row r="30" spans="1:33" ht="39.950000000000003" customHeight="1">
      <c r="A30" s="64"/>
      <c r="B30" s="623" t="s">
        <v>377</v>
      </c>
      <c r="C30" s="623"/>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4"/>
      <c r="AB30" s="64"/>
      <c r="AC30" s="97"/>
      <c r="AD30" s="64"/>
      <c r="AE30" s="97"/>
      <c r="AF30" s="64"/>
      <c r="AG30" s="97"/>
    </row>
    <row r="31" spans="1:33" ht="20.100000000000001" customHeight="1">
      <c r="A31" s="56"/>
      <c r="B31" s="408" t="s">
        <v>378</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619"/>
      <c r="AB31" s="93"/>
      <c r="AC31" s="75"/>
      <c r="AD31" s="51"/>
      <c r="AE31" s="75"/>
      <c r="AG31" s="101"/>
    </row>
    <row r="32" spans="1:33" ht="20.100000000000001" customHeight="1">
      <c r="A32" s="56"/>
      <c r="B32" s="58"/>
      <c r="C32" s="42"/>
      <c r="D32" s="42"/>
      <c r="E32" s="42"/>
      <c r="F32" s="42"/>
      <c r="G32" s="42"/>
      <c r="H32" s="58"/>
      <c r="I32" s="58"/>
      <c r="L32" s="42"/>
      <c r="M32" s="42"/>
      <c r="N32" s="42"/>
      <c r="O32" s="42"/>
      <c r="P32" s="42"/>
      <c r="Q32" s="42"/>
      <c r="R32" s="58"/>
      <c r="T32" s="42"/>
      <c r="U32" s="42"/>
      <c r="V32" s="42"/>
      <c r="W32" s="42"/>
      <c r="X32" s="42"/>
      <c r="Y32" s="42"/>
      <c r="Z32" s="42"/>
      <c r="AA32" s="92"/>
      <c r="AB32" s="51"/>
      <c r="AC32" s="75"/>
      <c r="AD32" s="51"/>
      <c r="AE32" s="75"/>
      <c r="AG32" s="101"/>
    </row>
    <row r="33" spans="1:33" ht="20.100000000000001" customHeight="1">
      <c r="A33" s="56"/>
      <c r="B33" s="58"/>
      <c r="C33" s="42"/>
      <c r="D33" s="42"/>
      <c r="E33" s="42"/>
      <c r="F33" s="42"/>
      <c r="G33" s="42"/>
      <c r="H33" s="42"/>
      <c r="I33" s="58"/>
      <c r="J33" s="58"/>
      <c r="O33" s="633"/>
      <c r="P33" s="633"/>
      <c r="Q33" s="633"/>
      <c r="R33" s="633"/>
      <c r="S33" s="633"/>
      <c r="T33" s="633"/>
      <c r="U33" s="633"/>
      <c r="V33" s="633"/>
      <c r="W33" s="633"/>
      <c r="X33" s="633"/>
      <c r="Y33" s="633"/>
      <c r="Z33" s="42" t="s">
        <v>331</v>
      </c>
      <c r="AA33" s="58"/>
      <c r="AB33" s="51"/>
      <c r="AC33" s="39"/>
      <c r="AD33" s="51"/>
      <c r="AE33" s="39"/>
      <c r="AF33" s="56"/>
      <c r="AG33" s="101"/>
    </row>
    <row r="34" spans="1:33" ht="24.95" customHeight="1">
      <c r="A34" s="57"/>
      <c r="B34" s="38" t="s">
        <v>379</v>
      </c>
      <c r="C34" s="38"/>
      <c r="D34" s="38"/>
      <c r="E34" s="38"/>
      <c r="F34" s="38"/>
      <c r="G34" s="38"/>
      <c r="H34" s="38" t="s">
        <v>330</v>
      </c>
      <c r="I34" s="620"/>
      <c r="J34" s="620"/>
      <c r="K34" s="631" t="s">
        <v>380</v>
      </c>
      <c r="L34" s="631"/>
      <c r="M34" s="627"/>
      <c r="N34" s="627"/>
      <c r="O34" s="631" t="s">
        <v>381</v>
      </c>
      <c r="P34" s="631"/>
      <c r="Q34" s="627"/>
      <c r="R34" s="627"/>
      <c r="S34" s="631" t="s">
        <v>382</v>
      </c>
      <c r="T34" s="631"/>
      <c r="U34" s="631"/>
      <c r="V34" s="99"/>
      <c r="W34" s="99"/>
      <c r="X34" s="99"/>
      <c r="Y34" s="99"/>
      <c r="Z34" s="99"/>
      <c r="AA34" s="99"/>
      <c r="AB34" s="57"/>
      <c r="AC34" s="100"/>
      <c r="AD34" s="57"/>
      <c r="AE34" s="100"/>
      <c r="AF34" s="57"/>
      <c r="AG34" s="100"/>
    </row>
    <row r="35" spans="1:33" ht="19.5" customHeight="1">
      <c r="C35" s="71"/>
      <c r="D35" s="71"/>
      <c r="E35" s="71"/>
      <c r="F35" s="71"/>
      <c r="G35" s="71"/>
      <c r="H35" s="71"/>
      <c r="I35" s="71"/>
      <c r="J35" s="71"/>
      <c r="K35" s="71"/>
      <c r="L35" s="71"/>
      <c r="M35" s="71"/>
      <c r="N35" s="71"/>
      <c r="O35" s="71"/>
      <c r="P35" s="71"/>
      <c r="Q35" s="71"/>
      <c r="R35" s="71"/>
      <c r="S35" s="71"/>
      <c r="T35" s="71"/>
      <c r="U35" s="71"/>
      <c r="V35" s="71"/>
      <c r="W35" s="71"/>
      <c r="X35" s="71"/>
      <c r="Y35" s="71"/>
      <c r="Z35" s="71"/>
      <c r="AA35" s="71"/>
    </row>
    <row r="36" spans="1:33" ht="19.5" customHeight="1">
      <c r="A36" s="617" t="s">
        <v>420</v>
      </c>
      <c r="B36" s="617"/>
      <c r="C36" s="617"/>
      <c r="D36" s="617"/>
      <c r="E36" s="617"/>
      <c r="F36" s="617"/>
      <c r="G36" s="617"/>
      <c r="H36" s="617"/>
      <c r="I36" s="617"/>
      <c r="J36" s="617"/>
      <c r="K36" s="617"/>
      <c r="L36" s="617"/>
      <c r="M36" s="617"/>
      <c r="N36" s="617"/>
      <c r="O36" s="617"/>
      <c r="P36" s="617"/>
      <c r="Q36" s="617"/>
      <c r="R36" s="617"/>
      <c r="S36" s="617"/>
      <c r="T36" s="617"/>
      <c r="U36" s="617"/>
      <c r="V36" s="617"/>
      <c r="W36" s="617"/>
    </row>
    <row r="37" spans="1:33" ht="20.100000000000001" customHeight="1">
      <c r="A37" s="413" t="s">
        <v>1</v>
      </c>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5"/>
      <c r="AB37" s="430" t="s">
        <v>2</v>
      </c>
      <c r="AC37" s="430"/>
      <c r="AD37" s="430" t="s">
        <v>3</v>
      </c>
      <c r="AE37" s="430"/>
    </row>
    <row r="38" spans="1:33" ht="20.100000000000001" customHeight="1">
      <c r="A38" s="64"/>
      <c r="B38" s="623" t="s">
        <v>383</v>
      </c>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4"/>
      <c r="AB38" s="56"/>
      <c r="AC38" s="97"/>
      <c r="AD38" s="56"/>
      <c r="AE38" s="101"/>
    </row>
    <row r="39" spans="1:33" ht="20.100000000000001" customHeight="1">
      <c r="A39" s="56"/>
      <c r="B39" s="408" t="s">
        <v>320</v>
      </c>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619"/>
      <c r="AB39" s="93"/>
      <c r="AC39" s="75"/>
      <c r="AD39" s="93"/>
      <c r="AE39" s="96"/>
    </row>
    <row r="40" spans="1:33" ht="20.100000000000001" customHeight="1">
      <c r="A40" s="56"/>
      <c r="B40" s="58"/>
      <c r="C40" s="42"/>
      <c r="D40" s="42"/>
      <c r="E40" s="42"/>
      <c r="F40" s="42"/>
      <c r="G40" s="42"/>
      <c r="H40" s="58"/>
      <c r="I40" s="58"/>
      <c r="L40" s="42"/>
      <c r="M40" s="42"/>
      <c r="N40" s="42"/>
      <c r="O40" s="42"/>
      <c r="P40" s="42"/>
      <c r="Q40" s="42"/>
      <c r="R40" s="58"/>
      <c r="T40" s="42"/>
      <c r="U40" s="42"/>
      <c r="V40" s="42"/>
      <c r="W40" s="42"/>
      <c r="X40" s="42"/>
      <c r="Y40" s="42"/>
      <c r="Z40" s="42"/>
      <c r="AA40" s="92"/>
      <c r="AB40" s="51"/>
      <c r="AC40" s="75"/>
      <c r="AD40" s="51"/>
      <c r="AE40" s="75"/>
    </row>
    <row r="41" spans="1:33" ht="20.100000000000001" customHeight="1">
      <c r="A41" s="102"/>
      <c r="B41" s="103"/>
      <c r="C41" s="103"/>
      <c r="D41" s="103"/>
      <c r="E41" s="103"/>
      <c r="F41" s="103"/>
      <c r="G41" s="103"/>
      <c r="H41" s="635"/>
      <c r="I41" s="635"/>
      <c r="J41" s="635"/>
      <c r="K41" s="635"/>
      <c r="L41" s="635"/>
      <c r="M41" s="635"/>
      <c r="N41" s="635"/>
      <c r="O41" s="635"/>
      <c r="P41" s="635"/>
      <c r="Q41" s="635"/>
      <c r="R41" s="635"/>
      <c r="S41" s="635"/>
      <c r="T41" s="635"/>
      <c r="U41" s="635"/>
      <c r="V41" s="635"/>
      <c r="W41" s="635"/>
      <c r="X41" s="635"/>
      <c r="Y41" s="104" t="s">
        <v>520</v>
      </c>
      <c r="Z41" s="104"/>
      <c r="AA41" s="105"/>
      <c r="AB41" s="51"/>
      <c r="AC41" s="75"/>
      <c r="AD41" s="51"/>
      <c r="AE41" s="75"/>
    </row>
    <row r="42" spans="1:33" ht="20.100000000000001" customHeight="1">
      <c r="A42" s="56"/>
      <c r="B42" s="408" t="s">
        <v>384</v>
      </c>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619"/>
      <c r="AB42" s="51"/>
      <c r="AC42" s="75"/>
      <c r="AD42" s="51"/>
      <c r="AE42" s="75"/>
    </row>
    <row r="43" spans="1:33" ht="20.100000000000001" customHeight="1">
      <c r="A43" s="57"/>
      <c r="B43" s="99" t="s">
        <v>330</v>
      </c>
      <c r="C43" s="634"/>
      <c r="D43" s="634"/>
      <c r="E43" s="634"/>
      <c r="F43" s="634"/>
      <c r="G43" s="634"/>
      <c r="H43" s="634"/>
      <c r="I43" s="634"/>
      <c r="J43" s="634"/>
      <c r="K43" s="634"/>
      <c r="L43" s="634"/>
      <c r="M43" s="634"/>
      <c r="N43" s="634"/>
      <c r="O43" s="634"/>
      <c r="P43" s="634"/>
      <c r="Q43" s="634"/>
      <c r="R43" s="634"/>
      <c r="S43" s="634"/>
      <c r="T43" s="634"/>
      <c r="U43" s="634"/>
      <c r="V43" s="634"/>
      <c r="W43" s="634"/>
      <c r="X43" s="634"/>
      <c r="Y43" s="634"/>
      <c r="Z43" s="99" t="s">
        <v>331</v>
      </c>
      <c r="AA43" s="106"/>
      <c r="AB43" s="53"/>
      <c r="AC43" s="76"/>
      <c r="AD43" s="53"/>
      <c r="AE43" s="76"/>
    </row>
    <row r="44" spans="1:33" ht="20.100000000000001" customHeight="1">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39"/>
      <c r="AC44" s="39"/>
      <c r="AD44" s="39"/>
      <c r="AE44" s="39"/>
    </row>
    <row r="45" spans="1:33" ht="19.5" customHeight="1">
      <c r="A45" s="617" t="s">
        <v>421</v>
      </c>
      <c r="B45" s="617"/>
      <c r="C45" s="617"/>
      <c r="D45" s="617"/>
      <c r="E45" s="617"/>
      <c r="F45" s="617"/>
      <c r="G45" s="617"/>
      <c r="H45" s="617"/>
      <c r="I45" s="617"/>
      <c r="J45" s="617"/>
      <c r="K45" s="617"/>
      <c r="L45" s="617"/>
      <c r="M45" s="617"/>
      <c r="N45" s="617"/>
      <c r="O45" s="617"/>
      <c r="P45" s="617"/>
      <c r="Q45" s="617"/>
      <c r="R45" s="617"/>
      <c r="S45" s="617"/>
      <c r="T45" s="617"/>
      <c r="U45" s="617"/>
      <c r="V45" s="617"/>
      <c r="W45" s="617"/>
    </row>
    <row r="46" spans="1:33" ht="20.100000000000001" customHeight="1">
      <c r="A46" s="413" t="s">
        <v>1</v>
      </c>
      <c r="B46" s="414"/>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5"/>
      <c r="AB46" s="430" t="s">
        <v>2</v>
      </c>
      <c r="AC46" s="430"/>
      <c r="AD46" s="430" t="s">
        <v>3</v>
      </c>
      <c r="AE46" s="430"/>
    </row>
    <row r="47" spans="1:33" ht="20.100000000000001" customHeight="1">
      <c r="A47" s="40"/>
      <c r="B47" s="591" t="s">
        <v>386</v>
      </c>
      <c r="C47" s="591"/>
      <c r="D47" s="591"/>
      <c r="E47" s="591"/>
      <c r="F47" s="591"/>
      <c r="G47" s="591"/>
      <c r="H47" s="591"/>
      <c r="I47" s="591"/>
      <c r="J47" s="591"/>
      <c r="K47" s="591"/>
      <c r="L47" s="591"/>
      <c r="M47" s="591"/>
      <c r="N47" s="591"/>
      <c r="O47" s="591"/>
      <c r="P47" s="591"/>
      <c r="Q47" s="591"/>
      <c r="R47" s="591"/>
      <c r="S47" s="591"/>
      <c r="T47" s="591"/>
      <c r="U47" s="591"/>
      <c r="V47" s="591"/>
      <c r="W47" s="591"/>
      <c r="X47" s="591"/>
      <c r="Y47" s="591"/>
      <c r="Z47" s="591"/>
      <c r="AA47" s="431"/>
      <c r="AB47" s="429"/>
      <c r="AC47" s="429"/>
      <c r="AD47" s="429"/>
      <c r="AE47" s="429"/>
    </row>
    <row r="48" spans="1:33" ht="20.100000000000001" customHeight="1">
      <c r="A48" s="64"/>
      <c r="B48" s="623" t="s">
        <v>385</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4"/>
      <c r="AB48" s="625"/>
      <c r="AC48" s="625"/>
      <c r="AD48" s="625"/>
      <c r="AE48" s="625"/>
    </row>
    <row r="49" spans="1:33" ht="20.100000000000001" customHeight="1">
      <c r="A49" s="107"/>
      <c r="B49" s="408" t="s">
        <v>387</v>
      </c>
      <c r="C49" s="408"/>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619"/>
      <c r="AB49" s="51"/>
      <c r="AC49" s="75"/>
      <c r="AD49" s="51"/>
      <c r="AE49" s="75"/>
    </row>
    <row r="50" spans="1:33" ht="20.100000000000001" customHeight="1">
      <c r="A50" s="57"/>
      <c r="B50" s="99" t="s">
        <v>330</v>
      </c>
      <c r="C50" s="634"/>
      <c r="D50" s="634"/>
      <c r="E50" s="634"/>
      <c r="F50" s="634"/>
      <c r="G50" s="634"/>
      <c r="H50" s="634"/>
      <c r="I50" s="634"/>
      <c r="J50" s="634"/>
      <c r="K50" s="634"/>
      <c r="L50" s="634"/>
      <c r="M50" s="634"/>
      <c r="N50" s="634"/>
      <c r="O50" s="634"/>
      <c r="P50" s="634"/>
      <c r="Q50" s="634"/>
      <c r="R50" s="634"/>
      <c r="S50" s="634"/>
      <c r="T50" s="634"/>
      <c r="U50" s="634"/>
      <c r="V50" s="634"/>
      <c r="W50" s="634"/>
      <c r="X50" s="634"/>
      <c r="Y50" s="634"/>
      <c r="Z50" s="99" t="s">
        <v>331</v>
      </c>
      <c r="AA50" s="106"/>
      <c r="AB50" s="439"/>
      <c r="AC50" s="440"/>
      <c r="AD50" s="439"/>
      <c r="AE50" s="440"/>
    </row>
    <row r="51" spans="1:33" ht="19.5" customHeight="1"/>
    <row r="52" spans="1:33" ht="19.5" customHeight="1">
      <c r="A52" s="617" t="s">
        <v>422</v>
      </c>
      <c r="B52" s="617"/>
      <c r="C52" s="617"/>
      <c r="D52" s="617"/>
      <c r="E52" s="617"/>
      <c r="F52" s="617"/>
      <c r="G52" s="617"/>
      <c r="H52" s="617"/>
      <c r="I52" s="617"/>
      <c r="J52" s="617"/>
      <c r="K52" s="617"/>
      <c r="L52" s="617"/>
      <c r="M52" s="617"/>
      <c r="N52" s="617"/>
      <c r="O52" s="617"/>
      <c r="P52" s="617"/>
      <c r="Q52" s="617"/>
      <c r="R52" s="617"/>
      <c r="S52" s="617"/>
      <c r="T52" s="617"/>
      <c r="U52" s="617"/>
      <c r="V52" s="617"/>
      <c r="W52" s="617"/>
    </row>
    <row r="53" spans="1:33" ht="20.100000000000001" customHeight="1">
      <c r="A53" s="413" t="s">
        <v>1</v>
      </c>
      <c r="B53" s="414"/>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5"/>
      <c r="AB53" s="430" t="s">
        <v>2</v>
      </c>
      <c r="AC53" s="430"/>
      <c r="AD53" s="430" t="s">
        <v>3</v>
      </c>
      <c r="AE53" s="430"/>
    </row>
    <row r="54" spans="1:33" ht="39.950000000000003" customHeight="1">
      <c r="A54" s="40"/>
      <c r="B54" s="591" t="s">
        <v>388</v>
      </c>
      <c r="C54" s="591"/>
      <c r="D54" s="591"/>
      <c r="E54" s="591"/>
      <c r="F54" s="591"/>
      <c r="G54" s="591"/>
      <c r="H54" s="591"/>
      <c r="I54" s="591"/>
      <c r="J54" s="591"/>
      <c r="K54" s="591"/>
      <c r="L54" s="591"/>
      <c r="M54" s="591"/>
      <c r="N54" s="591"/>
      <c r="O54" s="591"/>
      <c r="P54" s="591"/>
      <c r="Q54" s="591"/>
      <c r="R54" s="591"/>
      <c r="S54" s="591"/>
      <c r="T54" s="591"/>
      <c r="U54" s="591"/>
      <c r="V54" s="591"/>
      <c r="W54" s="591"/>
      <c r="X54" s="591"/>
      <c r="Y54" s="591"/>
      <c r="Z54" s="591"/>
      <c r="AA54" s="431"/>
      <c r="AB54" s="429"/>
      <c r="AC54" s="429"/>
      <c r="AD54" s="429"/>
      <c r="AE54" s="429"/>
    </row>
    <row r="55" spans="1:33" ht="20.100000000000001" customHeight="1">
      <c r="A55" s="40"/>
      <c r="B55" s="591" t="s">
        <v>389</v>
      </c>
      <c r="C55" s="591"/>
      <c r="D55" s="591"/>
      <c r="E55" s="591"/>
      <c r="F55" s="591"/>
      <c r="G55" s="591"/>
      <c r="H55" s="591"/>
      <c r="I55" s="591"/>
      <c r="J55" s="591"/>
      <c r="K55" s="591"/>
      <c r="L55" s="591"/>
      <c r="M55" s="591"/>
      <c r="N55" s="591"/>
      <c r="O55" s="591"/>
      <c r="P55" s="591"/>
      <c r="Q55" s="591"/>
      <c r="R55" s="591"/>
      <c r="S55" s="591"/>
      <c r="T55" s="591"/>
      <c r="U55" s="591"/>
      <c r="V55" s="591"/>
      <c r="W55" s="591"/>
      <c r="X55" s="591"/>
      <c r="Y55" s="591"/>
      <c r="Z55" s="591"/>
      <c r="AA55" s="431"/>
      <c r="AB55" s="429"/>
      <c r="AC55" s="429"/>
      <c r="AD55" s="429"/>
      <c r="AE55" s="429"/>
    </row>
    <row r="56" spans="1:33" ht="19.5" customHeight="1"/>
    <row r="57" spans="1:33" ht="19.5" customHeight="1">
      <c r="A57" s="410" t="s">
        <v>423</v>
      </c>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row>
    <row r="58" spans="1:33" ht="30" customHeight="1">
      <c r="A58" s="413" t="s">
        <v>1</v>
      </c>
      <c r="B58" s="414"/>
      <c r="C58" s="414"/>
      <c r="D58" s="414"/>
      <c r="E58" s="414"/>
      <c r="F58" s="414"/>
      <c r="G58" s="414"/>
      <c r="H58" s="414"/>
      <c r="I58" s="414"/>
      <c r="J58" s="414"/>
      <c r="K58" s="414"/>
      <c r="L58" s="414"/>
      <c r="M58" s="414"/>
      <c r="N58" s="414"/>
      <c r="O58" s="414"/>
      <c r="P58" s="414"/>
      <c r="Q58" s="414"/>
      <c r="R58" s="414"/>
      <c r="S58" s="414"/>
      <c r="T58" s="414"/>
      <c r="U58" s="414"/>
      <c r="V58" s="414"/>
      <c r="W58" s="414"/>
      <c r="X58" s="414"/>
      <c r="Y58" s="414"/>
      <c r="Z58" s="414"/>
      <c r="AA58" s="415"/>
      <c r="AB58" s="430" t="s">
        <v>2</v>
      </c>
      <c r="AC58" s="430"/>
      <c r="AD58" s="430" t="s">
        <v>3</v>
      </c>
      <c r="AE58" s="430"/>
      <c r="AF58" s="628" t="s">
        <v>376</v>
      </c>
      <c r="AG58" s="628"/>
    </row>
    <row r="59" spans="1:33" ht="20.100000000000001" customHeight="1">
      <c r="A59" s="40"/>
      <c r="B59" s="591" t="s">
        <v>390</v>
      </c>
      <c r="C59" s="591"/>
      <c r="D59" s="591"/>
      <c r="E59" s="591"/>
      <c r="F59" s="591"/>
      <c r="G59" s="591"/>
      <c r="H59" s="591"/>
      <c r="I59" s="591"/>
      <c r="J59" s="591"/>
      <c r="K59" s="591"/>
      <c r="L59" s="591"/>
      <c r="M59" s="591"/>
      <c r="N59" s="591"/>
      <c r="O59" s="591"/>
      <c r="P59" s="591"/>
      <c r="Q59" s="591"/>
      <c r="R59" s="591"/>
      <c r="S59" s="591"/>
      <c r="T59" s="591"/>
      <c r="U59" s="591"/>
      <c r="V59" s="591"/>
      <c r="W59" s="591"/>
      <c r="X59" s="591"/>
      <c r="Y59" s="591"/>
      <c r="Z59" s="591"/>
      <c r="AA59" s="431"/>
      <c r="AB59" s="429"/>
      <c r="AC59" s="429"/>
      <c r="AD59" s="429"/>
      <c r="AE59" s="429"/>
      <c r="AF59" s="429"/>
      <c r="AG59" s="429"/>
    </row>
    <row r="60" spans="1:33" ht="20.100000000000001" customHeight="1">
      <c r="A60" s="40"/>
      <c r="B60" s="591" t="s">
        <v>391</v>
      </c>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431"/>
      <c r="AB60" s="429"/>
      <c r="AC60" s="429"/>
      <c r="AD60" s="429"/>
      <c r="AE60" s="429"/>
      <c r="AF60" s="429"/>
      <c r="AG60" s="429"/>
    </row>
    <row r="61" spans="1:33" ht="20.100000000000001" customHeight="1">
      <c r="A61" s="40"/>
      <c r="B61" s="591" t="s">
        <v>392</v>
      </c>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431"/>
      <c r="AB61" s="429"/>
      <c r="AC61" s="429"/>
      <c r="AD61" s="429"/>
      <c r="AE61" s="429"/>
      <c r="AF61" s="429"/>
      <c r="AG61" s="429"/>
    </row>
    <row r="62" spans="1:33" ht="19.5" customHeight="1"/>
    <row r="63" spans="1:33" ht="19.5" customHeight="1">
      <c r="A63" s="410" t="s">
        <v>424</v>
      </c>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row>
    <row r="64" spans="1:33" ht="20.100000000000001" customHeight="1">
      <c r="A64" s="413" t="s">
        <v>1</v>
      </c>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5"/>
      <c r="AB64" s="430" t="s">
        <v>2</v>
      </c>
      <c r="AC64" s="430"/>
      <c r="AD64" s="430" t="s">
        <v>3</v>
      </c>
      <c r="AE64" s="430"/>
    </row>
    <row r="65" spans="1:31" ht="20.100000000000001" customHeight="1">
      <c r="A65" s="64"/>
      <c r="B65" s="623" t="s">
        <v>393</v>
      </c>
      <c r="C65" s="623"/>
      <c r="D65" s="623"/>
      <c r="E65" s="623"/>
      <c r="F65" s="623"/>
      <c r="G65" s="623"/>
      <c r="H65" s="623"/>
      <c r="I65" s="623"/>
      <c r="J65" s="623"/>
      <c r="K65" s="623"/>
      <c r="L65" s="623"/>
      <c r="M65" s="623"/>
      <c r="N65" s="623"/>
      <c r="O65" s="623"/>
      <c r="P65" s="623"/>
      <c r="Q65" s="623"/>
      <c r="R65" s="623"/>
      <c r="S65" s="623"/>
      <c r="T65" s="623"/>
      <c r="U65" s="623"/>
      <c r="V65" s="623"/>
      <c r="W65" s="623"/>
      <c r="X65" s="623"/>
      <c r="Y65" s="623"/>
      <c r="Z65" s="623"/>
      <c r="AA65" s="624"/>
      <c r="AB65" s="625"/>
      <c r="AC65" s="625"/>
      <c r="AD65" s="625"/>
      <c r="AE65" s="625"/>
    </row>
    <row r="66" spans="1:31" ht="20.100000000000001" customHeight="1">
      <c r="A66" s="56"/>
      <c r="B66" s="408" t="s">
        <v>394</v>
      </c>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619"/>
      <c r="AB66" s="51"/>
      <c r="AC66" s="75"/>
      <c r="AD66" s="51"/>
      <c r="AE66" s="75"/>
    </row>
    <row r="67" spans="1:31" ht="20.100000000000001" customHeight="1">
      <c r="A67" s="56"/>
      <c r="B67" s="605" t="s">
        <v>395</v>
      </c>
      <c r="C67" s="605"/>
      <c r="D67" s="409" t="s">
        <v>397</v>
      </c>
      <c r="E67" s="409"/>
      <c r="F67" s="409"/>
      <c r="G67" s="409"/>
      <c r="H67" s="637" t="s">
        <v>399</v>
      </c>
      <c r="I67" s="637"/>
      <c r="J67" s="620"/>
      <c r="K67" s="620"/>
      <c r="L67" s="620"/>
      <c r="M67" s="408" t="s">
        <v>398</v>
      </c>
      <c r="N67" s="408"/>
      <c r="O67" s="58"/>
      <c r="P67" s="58"/>
      <c r="Q67" s="42"/>
      <c r="R67" s="42"/>
      <c r="S67" s="42"/>
      <c r="T67" s="42"/>
      <c r="U67" s="42"/>
      <c r="V67" s="42"/>
      <c r="W67" s="42"/>
      <c r="X67" s="42"/>
      <c r="Y67" s="42"/>
      <c r="Z67" s="42"/>
      <c r="AA67" s="108"/>
      <c r="AB67" s="604"/>
      <c r="AC67" s="636"/>
      <c r="AD67" s="604"/>
      <c r="AE67" s="636"/>
    </row>
    <row r="68" spans="1:31" ht="20.100000000000001" customHeight="1">
      <c r="A68" s="56"/>
      <c r="B68" s="605" t="s">
        <v>396</v>
      </c>
      <c r="C68" s="605"/>
      <c r="D68" s="409" t="s">
        <v>400</v>
      </c>
      <c r="E68" s="409"/>
      <c r="F68" s="409"/>
      <c r="G68" s="409"/>
      <c r="H68" s="637" t="s">
        <v>401</v>
      </c>
      <c r="I68" s="637"/>
      <c r="J68" s="620"/>
      <c r="K68" s="620"/>
      <c r="L68" s="620"/>
      <c r="M68" s="408" t="s">
        <v>402</v>
      </c>
      <c r="N68" s="408"/>
      <c r="O68" s="58"/>
      <c r="P68" s="58"/>
      <c r="Q68" s="42"/>
      <c r="R68" s="42"/>
      <c r="S68" s="42"/>
      <c r="T68" s="42"/>
      <c r="U68" s="42"/>
      <c r="V68" s="42"/>
      <c r="W68" s="42"/>
      <c r="X68" s="42"/>
      <c r="Y68" s="42"/>
      <c r="Z68" s="42"/>
      <c r="AA68" s="108"/>
      <c r="AB68" s="604"/>
      <c r="AC68" s="636"/>
      <c r="AD68" s="604"/>
      <c r="AE68" s="636"/>
    </row>
    <row r="69" spans="1:31" ht="20.100000000000001" customHeight="1">
      <c r="A69" s="56"/>
      <c r="B69" s="58"/>
      <c r="C69" s="42"/>
      <c r="D69" s="42"/>
      <c r="E69" s="42"/>
      <c r="F69" s="42"/>
      <c r="G69" s="42"/>
      <c r="H69" s="58"/>
      <c r="I69" s="58"/>
      <c r="L69" s="42"/>
      <c r="M69" s="42"/>
      <c r="N69" s="42"/>
      <c r="O69" s="42"/>
      <c r="P69" s="42"/>
      <c r="Q69" s="42"/>
      <c r="R69" s="58"/>
      <c r="T69" s="42"/>
      <c r="U69" s="42"/>
      <c r="V69" s="42"/>
      <c r="W69" s="42"/>
      <c r="X69" s="42"/>
      <c r="Y69" s="42"/>
      <c r="Z69" s="42"/>
      <c r="AA69" s="92"/>
      <c r="AB69" s="51"/>
      <c r="AC69" s="75"/>
      <c r="AD69" s="51"/>
      <c r="AE69" s="75"/>
    </row>
    <row r="70" spans="1:31" ht="19.5" customHeight="1">
      <c r="A70" s="56"/>
      <c r="B70" s="605" t="s">
        <v>403</v>
      </c>
      <c r="C70" s="605"/>
      <c r="D70" s="409" t="s">
        <v>404</v>
      </c>
      <c r="E70" s="409"/>
      <c r="F70" s="409"/>
      <c r="G70" s="409"/>
      <c r="H70" s="409"/>
      <c r="I70" s="409"/>
      <c r="J70" s="409"/>
      <c r="AA70" s="101"/>
      <c r="AB70" s="56"/>
      <c r="AC70" s="101"/>
      <c r="AD70" s="56"/>
      <c r="AE70" s="101"/>
    </row>
    <row r="71" spans="1:31" ht="19.5" customHeight="1">
      <c r="A71" s="57"/>
      <c r="B71" s="38"/>
      <c r="C71" s="38"/>
      <c r="D71" s="38"/>
      <c r="E71" s="38"/>
      <c r="F71" s="38"/>
      <c r="G71" s="38"/>
      <c r="H71" s="38"/>
      <c r="I71" s="38"/>
      <c r="J71" s="38"/>
      <c r="K71" s="38"/>
      <c r="L71" s="38"/>
      <c r="M71" s="38"/>
      <c r="N71" s="38"/>
      <c r="O71" s="602" t="s">
        <v>405</v>
      </c>
      <c r="P71" s="602"/>
      <c r="Q71" s="602"/>
      <c r="R71" s="620"/>
      <c r="S71" s="620"/>
      <c r="T71" s="620"/>
      <c r="U71" s="620"/>
      <c r="V71" s="620"/>
      <c r="W71" s="620"/>
      <c r="X71" s="620"/>
      <c r="Y71" s="620"/>
      <c r="Z71" s="620"/>
      <c r="AA71" s="100"/>
      <c r="AB71" s="57"/>
      <c r="AC71" s="100"/>
      <c r="AD71" s="57"/>
      <c r="AE71" s="100"/>
    </row>
    <row r="72" spans="1:31" ht="39.950000000000003" customHeight="1">
      <c r="A72" s="40"/>
      <c r="B72" s="591" t="s">
        <v>406</v>
      </c>
      <c r="C72" s="591"/>
      <c r="D72" s="591"/>
      <c r="E72" s="591"/>
      <c r="F72" s="591"/>
      <c r="G72" s="591"/>
      <c r="H72" s="591"/>
      <c r="I72" s="591"/>
      <c r="J72" s="591"/>
      <c r="K72" s="591"/>
      <c r="L72" s="591"/>
      <c r="M72" s="591"/>
      <c r="N72" s="591"/>
      <c r="O72" s="591"/>
      <c r="P72" s="591"/>
      <c r="Q72" s="591"/>
      <c r="R72" s="591"/>
      <c r="S72" s="591"/>
      <c r="T72" s="591"/>
      <c r="U72" s="591"/>
      <c r="V72" s="591"/>
      <c r="W72" s="591"/>
      <c r="X72" s="591"/>
      <c r="Y72" s="591"/>
      <c r="Z72" s="591"/>
      <c r="AA72" s="431"/>
      <c r="AB72" s="429"/>
      <c r="AC72" s="429"/>
      <c r="AD72" s="429"/>
      <c r="AE72" s="429"/>
    </row>
    <row r="73" spans="1:31" ht="20.100000000000001" customHeight="1">
      <c r="A73" s="43"/>
    </row>
    <row r="74" spans="1:31" ht="20.100000000000001" customHeight="1">
      <c r="A74" s="410" t="s">
        <v>425</v>
      </c>
      <c r="B74" s="410"/>
      <c r="C74" s="410"/>
      <c r="D74" s="410"/>
      <c r="E74" s="410"/>
      <c r="F74" s="410"/>
      <c r="G74" s="410"/>
      <c r="H74" s="410"/>
      <c r="I74" s="410"/>
      <c r="J74" s="410"/>
      <c r="K74" s="410"/>
      <c r="L74" s="410"/>
      <c r="M74" s="410"/>
      <c r="N74" s="410"/>
      <c r="O74" s="410"/>
      <c r="P74" s="410"/>
      <c r="Q74" s="410"/>
      <c r="R74" s="410"/>
      <c r="S74" s="410"/>
      <c r="T74" s="410"/>
      <c r="U74" s="410"/>
      <c r="V74" s="410"/>
      <c r="W74" s="410"/>
    </row>
    <row r="75" spans="1:31" ht="20.100000000000001" customHeight="1">
      <c r="A75" s="413" t="s">
        <v>1</v>
      </c>
      <c r="B75" s="414"/>
      <c r="C75" s="414"/>
      <c r="D75" s="414"/>
      <c r="E75" s="414"/>
      <c r="F75" s="414"/>
      <c r="G75" s="414"/>
      <c r="H75" s="414"/>
      <c r="I75" s="414"/>
      <c r="J75" s="414"/>
      <c r="K75" s="414"/>
      <c r="L75" s="414"/>
      <c r="M75" s="414"/>
      <c r="N75" s="414"/>
      <c r="O75" s="414"/>
      <c r="P75" s="414"/>
      <c r="Q75" s="414"/>
      <c r="R75" s="414"/>
      <c r="S75" s="414"/>
      <c r="T75" s="414"/>
      <c r="U75" s="414"/>
      <c r="V75" s="414"/>
      <c r="W75" s="414"/>
      <c r="X75" s="414"/>
      <c r="Y75" s="414"/>
      <c r="Z75" s="414"/>
      <c r="AA75" s="415"/>
      <c r="AB75" s="430" t="s">
        <v>2</v>
      </c>
      <c r="AC75" s="430"/>
      <c r="AD75" s="430" t="s">
        <v>3</v>
      </c>
      <c r="AE75" s="430"/>
    </row>
    <row r="76" spans="1:31" ht="20.100000000000001" customHeight="1">
      <c r="A76" s="40"/>
      <c r="B76" s="591" t="s">
        <v>432</v>
      </c>
      <c r="C76" s="591"/>
      <c r="D76" s="591"/>
      <c r="E76" s="591"/>
      <c r="F76" s="591"/>
      <c r="G76" s="591"/>
      <c r="H76" s="591"/>
      <c r="I76" s="591"/>
      <c r="J76" s="591"/>
      <c r="K76" s="591"/>
      <c r="L76" s="591"/>
      <c r="M76" s="591"/>
      <c r="N76" s="591"/>
      <c r="O76" s="591"/>
      <c r="P76" s="591"/>
      <c r="Q76" s="591"/>
      <c r="R76" s="591"/>
      <c r="S76" s="591"/>
      <c r="T76" s="591"/>
      <c r="U76" s="591"/>
      <c r="V76" s="591"/>
      <c r="W76" s="591"/>
      <c r="X76" s="591"/>
      <c r="Y76" s="591"/>
      <c r="Z76" s="591"/>
      <c r="AA76" s="431"/>
      <c r="AB76" s="429"/>
      <c r="AC76" s="429"/>
      <c r="AD76" s="429"/>
      <c r="AE76" s="429"/>
    </row>
    <row r="77" spans="1:31" ht="20.100000000000001" customHeight="1">
      <c r="A77" s="40"/>
      <c r="B77" s="591" t="s">
        <v>433</v>
      </c>
      <c r="C77" s="591"/>
      <c r="D77" s="591"/>
      <c r="E77" s="591"/>
      <c r="F77" s="591"/>
      <c r="G77" s="591"/>
      <c r="H77" s="591"/>
      <c r="I77" s="591"/>
      <c r="J77" s="591"/>
      <c r="K77" s="591"/>
      <c r="L77" s="591"/>
      <c r="M77" s="591"/>
      <c r="N77" s="591"/>
      <c r="O77" s="591"/>
      <c r="P77" s="591"/>
      <c r="Q77" s="591"/>
      <c r="R77" s="591"/>
      <c r="S77" s="591"/>
      <c r="T77" s="591"/>
      <c r="U77" s="591"/>
      <c r="V77" s="591"/>
      <c r="W77" s="591"/>
      <c r="X77" s="591"/>
      <c r="Y77" s="591"/>
      <c r="Z77" s="591"/>
      <c r="AA77" s="431"/>
      <c r="AB77" s="429"/>
      <c r="AC77" s="429"/>
      <c r="AD77" s="429"/>
      <c r="AE77" s="429"/>
    </row>
    <row r="78" spans="1:31" ht="20.100000000000001" customHeight="1">
      <c r="A78" s="40"/>
      <c r="B78" s="591" t="s">
        <v>426</v>
      </c>
      <c r="C78" s="591"/>
      <c r="D78" s="591"/>
      <c r="E78" s="591"/>
      <c r="F78" s="591"/>
      <c r="G78" s="591"/>
      <c r="H78" s="591"/>
      <c r="I78" s="591"/>
      <c r="J78" s="591"/>
      <c r="K78" s="591"/>
      <c r="L78" s="591"/>
      <c r="M78" s="591"/>
      <c r="N78" s="591"/>
      <c r="O78" s="591"/>
      <c r="P78" s="591"/>
      <c r="Q78" s="591"/>
      <c r="R78" s="591"/>
      <c r="S78" s="591"/>
      <c r="T78" s="591"/>
      <c r="U78" s="591"/>
      <c r="V78" s="591"/>
      <c r="W78" s="591"/>
      <c r="X78" s="591"/>
      <c r="Y78" s="591"/>
      <c r="Z78" s="591"/>
      <c r="AA78" s="431"/>
      <c r="AB78" s="429"/>
      <c r="AC78" s="429"/>
      <c r="AD78" s="429"/>
      <c r="AE78" s="429"/>
    </row>
    <row r="79" spans="1:31" ht="20.100000000000001" customHeight="1">
      <c r="A79" s="40"/>
      <c r="B79" s="591" t="s">
        <v>427</v>
      </c>
      <c r="C79" s="591"/>
      <c r="D79" s="591"/>
      <c r="E79" s="591"/>
      <c r="F79" s="591"/>
      <c r="G79" s="591"/>
      <c r="H79" s="591"/>
      <c r="I79" s="591"/>
      <c r="J79" s="591"/>
      <c r="K79" s="591"/>
      <c r="L79" s="591"/>
      <c r="M79" s="591"/>
      <c r="N79" s="591"/>
      <c r="O79" s="591"/>
      <c r="P79" s="591"/>
      <c r="Q79" s="591"/>
      <c r="R79" s="591"/>
      <c r="S79" s="591"/>
      <c r="T79" s="591"/>
      <c r="U79" s="591"/>
      <c r="V79" s="591"/>
      <c r="W79" s="591"/>
      <c r="X79" s="591"/>
      <c r="Y79" s="591"/>
      <c r="Z79" s="591"/>
      <c r="AA79" s="431"/>
      <c r="AB79" s="429"/>
      <c r="AC79" s="429"/>
      <c r="AD79" s="429"/>
      <c r="AE79" s="429"/>
    </row>
    <row r="80" spans="1:31" ht="39.950000000000003" customHeight="1">
      <c r="A80" s="40"/>
      <c r="B80" s="591" t="s">
        <v>408</v>
      </c>
      <c r="C80" s="591"/>
      <c r="D80" s="591"/>
      <c r="E80" s="591"/>
      <c r="F80" s="591"/>
      <c r="G80" s="591"/>
      <c r="H80" s="591"/>
      <c r="I80" s="591"/>
      <c r="J80" s="591"/>
      <c r="K80" s="591"/>
      <c r="L80" s="591"/>
      <c r="M80" s="591"/>
      <c r="N80" s="591"/>
      <c r="O80" s="591"/>
      <c r="P80" s="591"/>
      <c r="Q80" s="591"/>
      <c r="R80" s="591"/>
      <c r="S80" s="591"/>
      <c r="T80" s="591"/>
      <c r="U80" s="591"/>
      <c r="V80" s="591"/>
      <c r="W80" s="591"/>
      <c r="X80" s="591"/>
      <c r="Y80" s="591"/>
      <c r="Z80" s="591"/>
      <c r="AA80" s="431"/>
      <c r="AB80" s="429"/>
      <c r="AC80" s="429"/>
      <c r="AD80" s="429"/>
      <c r="AE80" s="429"/>
    </row>
    <row r="81" spans="1:31" ht="19.5" customHeight="1"/>
    <row r="82" spans="1:31" ht="39.950000000000003" customHeight="1">
      <c r="A82" s="408" t="s">
        <v>111</v>
      </c>
      <c r="B82" s="408"/>
      <c r="C82" s="408"/>
      <c r="D82" s="408"/>
      <c r="E82" s="408"/>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row>
    <row r="83" spans="1:31" ht="39.950000000000003" customHeight="1">
      <c r="A83" s="423" t="s">
        <v>107</v>
      </c>
      <c r="B83" s="423"/>
      <c r="C83" s="423"/>
      <c r="D83" s="423"/>
      <c r="E83" s="423"/>
      <c r="F83" s="423"/>
      <c r="G83" s="423"/>
      <c r="H83" s="417"/>
      <c r="I83" s="417"/>
      <c r="J83" s="419" t="s">
        <v>40</v>
      </c>
      <c r="K83" s="429"/>
      <c r="L83" s="422" t="s">
        <v>108</v>
      </c>
      <c r="M83" s="422"/>
      <c r="N83" s="422"/>
      <c r="O83" s="422"/>
      <c r="P83" s="422"/>
      <c r="Q83" s="422"/>
      <c r="R83" s="417"/>
      <c r="S83" s="417"/>
      <c r="T83" s="419" t="s">
        <v>40</v>
      </c>
      <c r="U83" s="429"/>
      <c r="V83" s="422" t="s">
        <v>109</v>
      </c>
      <c r="W83" s="422"/>
      <c r="X83" s="422"/>
      <c r="Y83" s="422"/>
      <c r="Z83" s="422"/>
      <c r="AA83" s="422"/>
      <c r="AB83" s="417"/>
      <c r="AC83" s="417"/>
      <c r="AD83" s="419" t="s">
        <v>40</v>
      </c>
      <c r="AE83" s="429"/>
    </row>
    <row r="84" spans="1:31" ht="20.100000000000001" customHeight="1">
      <c r="A84" s="408" t="s">
        <v>112</v>
      </c>
      <c r="B84" s="408"/>
      <c r="C84" s="408"/>
      <c r="D84" s="408"/>
      <c r="E84" s="408"/>
      <c r="F84" s="408"/>
      <c r="G84" s="408"/>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row>
    <row r="85" spans="1:31" ht="39.950000000000003" customHeight="1">
      <c r="A85" s="423" t="s">
        <v>538</v>
      </c>
      <c r="B85" s="423"/>
      <c r="C85" s="423"/>
      <c r="D85" s="423"/>
      <c r="E85" s="423"/>
      <c r="F85" s="423"/>
      <c r="G85" s="423"/>
      <c r="H85" s="417"/>
      <c r="I85" s="417"/>
      <c r="J85" s="419" t="s">
        <v>40</v>
      </c>
      <c r="K85" s="429"/>
      <c r="L85" s="422" t="s">
        <v>110</v>
      </c>
      <c r="M85" s="422"/>
      <c r="N85" s="422"/>
      <c r="O85" s="422"/>
      <c r="P85" s="422"/>
      <c r="Q85" s="422"/>
      <c r="R85" s="417"/>
      <c r="S85" s="417"/>
      <c r="T85" s="419" t="s">
        <v>40</v>
      </c>
      <c r="U85" s="429"/>
      <c r="V85" s="605"/>
      <c r="W85" s="605"/>
      <c r="X85" s="605"/>
      <c r="Y85" s="605"/>
      <c r="Z85" s="605"/>
      <c r="AA85" s="605"/>
      <c r="AB85" s="605"/>
      <c r="AC85" s="605"/>
      <c r="AD85" s="605"/>
      <c r="AE85" s="605"/>
    </row>
    <row r="86" spans="1:31" ht="19.5" customHeight="1"/>
    <row r="87" spans="1:31" ht="20.100000000000001" customHeight="1">
      <c r="A87" s="631" t="s">
        <v>464</v>
      </c>
      <c r="B87" s="631"/>
      <c r="C87" s="631"/>
      <c r="D87" s="631"/>
      <c r="E87" s="631"/>
      <c r="F87" s="631"/>
      <c r="G87" s="631"/>
      <c r="H87" s="631"/>
      <c r="I87" s="631"/>
      <c r="J87" s="631"/>
      <c r="K87" s="631"/>
      <c r="L87" s="631"/>
      <c r="M87" s="631"/>
      <c r="N87" s="631"/>
      <c r="O87" s="631"/>
      <c r="P87" s="631"/>
      <c r="Q87" s="631"/>
      <c r="R87" s="631"/>
      <c r="S87" s="631"/>
      <c r="T87" s="631"/>
      <c r="U87" s="631"/>
      <c r="V87" s="631"/>
      <c r="W87" s="631"/>
      <c r="X87" s="631"/>
      <c r="Y87" s="631"/>
      <c r="Z87" s="631"/>
      <c r="AA87" s="35"/>
      <c r="AB87" s="39"/>
      <c r="AC87" s="39"/>
      <c r="AD87" s="39"/>
      <c r="AE87" s="39"/>
    </row>
    <row r="88" spans="1:31" ht="20.100000000000001" customHeight="1">
      <c r="A88" s="413" t="s">
        <v>1</v>
      </c>
      <c r="B88" s="414"/>
      <c r="C88" s="414"/>
      <c r="D88" s="414"/>
      <c r="E88" s="414"/>
      <c r="F88" s="414"/>
      <c r="G88" s="414"/>
      <c r="H88" s="414"/>
      <c r="I88" s="414"/>
      <c r="J88" s="414"/>
      <c r="K88" s="414"/>
      <c r="L88" s="414"/>
      <c r="M88" s="414"/>
      <c r="N88" s="414"/>
      <c r="O88" s="414"/>
      <c r="P88" s="414"/>
      <c r="Q88" s="414"/>
      <c r="R88" s="414"/>
      <c r="S88" s="414"/>
      <c r="T88" s="414"/>
      <c r="U88" s="414"/>
      <c r="V88" s="414"/>
      <c r="W88" s="414"/>
      <c r="X88" s="414"/>
      <c r="Y88" s="414"/>
      <c r="Z88" s="414"/>
      <c r="AA88" s="414"/>
      <c r="AB88" s="430" t="s">
        <v>2</v>
      </c>
      <c r="AC88" s="430"/>
      <c r="AD88" s="430" t="s">
        <v>3</v>
      </c>
      <c r="AE88" s="430"/>
    </row>
    <row r="89" spans="1:31" s="42" customFormat="1" ht="20.100000000000001" customHeight="1">
      <c r="A89" s="109"/>
      <c r="B89" s="638" t="s">
        <v>461</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40"/>
      <c r="AB89" s="625"/>
      <c r="AC89" s="625"/>
      <c r="AD89" s="625"/>
      <c r="AE89" s="625"/>
    </row>
    <row r="90" spans="1:31" ht="20.100000000000001" customHeight="1">
      <c r="A90" s="107"/>
      <c r="B90" s="654" t="s">
        <v>460</v>
      </c>
      <c r="C90" s="655"/>
      <c r="D90" s="655"/>
      <c r="E90" s="655"/>
      <c r="F90" s="655"/>
      <c r="G90" s="655"/>
      <c r="H90" s="655"/>
      <c r="I90" s="655"/>
      <c r="J90" s="655"/>
      <c r="K90" s="655"/>
      <c r="L90" s="655"/>
      <c r="M90" s="655"/>
      <c r="N90" s="655"/>
      <c r="O90" s="655"/>
      <c r="P90" s="655"/>
      <c r="Q90" s="655"/>
      <c r="R90" s="655"/>
      <c r="S90" s="655"/>
      <c r="T90" s="655"/>
      <c r="U90" s="655"/>
      <c r="V90" s="655"/>
      <c r="W90" s="655"/>
      <c r="X90" s="655"/>
      <c r="Y90" s="655"/>
      <c r="Z90" s="655"/>
      <c r="AA90" s="655"/>
      <c r="AB90" s="641"/>
      <c r="AC90" s="641"/>
      <c r="AD90" s="641"/>
      <c r="AE90" s="641"/>
    </row>
    <row r="91" spans="1:31" ht="20.100000000000001" customHeight="1">
      <c r="A91" s="57"/>
      <c r="B91" s="48" t="s">
        <v>462</v>
      </c>
      <c r="C91" s="653"/>
      <c r="D91" s="653"/>
      <c r="E91" s="653"/>
      <c r="F91" s="653"/>
      <c r="G91" s="653"/>
      <c r="H91" s="653"/>
      <c r="I91" s="653"/>
      <c r="J91" s="653"/>
      <c r="K91" s="653"/>
      <c r="L91" s="653"/>
      <c r="M91" s="653"/>
      <c r="N91" s="653"/>
      <c r="O91" s="653"/>
      <c r="P91" s="653"/>
      <c r="Q91" s="653"/>
      <c r="R91" s="653"/>
      <c r="S91" s="653"/>
      <c r="T91" s="653"/>
      <c r="U91" s="653"/>
      <c r="V91" s="653"/>
      <c r="W91" s="653"/>
      <c r="X91" s="653"/>
      <c r="Y91" s="653"/>
      <c r="Z91" s="38" t="s">
        <v>520</v>
      </c>
      <c r="AA91" s="48"/>
      <c r="AB91" s="53"/>
      <c r="AC91" s="76"/>
      <c r="AD91" s="53"/>
      <c r="AE91" s="76"/>
    </row>
    <row r="92" spans="1:31" ht="20.100000000000001" customHeight="1">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9"/>
      <c r="AC92" s="39"/>
      <c r="AD92" s="39"/>
      <c r="AE92" s="39"/>
    </row>
    <row r="93" spans="1:31" ht="20.100000000000001" customHeight="1">
      <c r="A93" s="408" t="s">
        <v>447</v>
      </c>
      <c r="B93" s="408"/>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row>
    <row r="94" spans="1:31" ht="20.100000000000001" customHeight="1">
      <c r="A94" s="408"/>
      <c r="B94" s="408"/>
      <c r="C94" s="408"/>
      <c r="D94" s="408"/>
      <c r="E94" s="408"/>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row>
    <row r="95" spans="1:31" ht="20.100000000000001" customHeight="1">
      <c r="A95" s="73"/>
      <c r="B95" s="73" t="s">
        <v>456</v>
      </c>
      <c r="C95" s="48" t="s">
        <v>457</v>
      </c>
      <c r="D95" s="73"/>
      <c r="E95" s="73"/>
      <c r="F95" s="73"/>
      <c r="G95" s="73"/>
      <c r="H95" s="73"/>
      <c r="I95" s="73"/>
      <c r="J95" s="58"/>
      <c r="K95" s="58"/>
      <c r="L95" s="58"/>
      <c r="M95" s="58"/>
      <c r="N95" s="58"/>
      <c r="O95" s="58"/>
      <c r="P95" s="58"/>
      <c r="Q95" s="73"/>
      <c r="R95" s="73"/>
      <c r="S95" s="73"/>
      <c r="T95" s="73"/>
      <c r="U95" s="73"/>
      <c r="V95" s="73"/>
      <c r="W95" s="73"/>
      <c r="X95" s="73"/>
      <c r="Y95" s="73"/>
      <c r="Z95" s="58"/>
      <c r="AA95" s="58"/>
      <c r="AB95" s="58"/>
      <c r="AC95" s="58"/>
      <c r="AD95" s="58"/>
      <c r="AE95" s="58"/>
    </row>
    <row r="96" spans="1:31" ht="20.100000000000001" customHeight="1">
      <c r="A96" s="422" t="s">
        <v>448</v>
      </c>
      <c r="B96" s="422"/>
      <c r="C96" s="422"/>
      <c r="D96" s="422"/>
      <c r="E96" s="422" t="s">
        <v>449</v>
      </c>
      <c r="F96" s="422"/>
      <c r="G96" s="422"/>
      <c r="H96" s="422"/>
      <c r="I96" s="422"/>
      <c r="J96" s="642" t="s">
        <v>450</v>
      </c>
      <c r="K96" s="643"/>
      <c r="L96" s="643"/>
      <c r="M96" s="643"/>
      <c r="N96" s="644"/>
      <c r="O96" s="594" t="s">
        <v>451</v>
      </c>
      <c r="P96" s="596"/>
      <c r="Q96" s="422" t="s">
        <v>452</v>
      </c>
      <c r="R96" s="422"/>
      <c r="S96" s="422"/>
      <c r="T96" s="422"/>
      <c r="U96" s="422"/>
      <c r="V96" s="422"/>
      <c r="W96" s="422"/>
      <c r="X96" s="422"/>
      <c r="Y96" s="422"/>
      <c r="Z96" s="648" t="s">
        <v>453</v>
      </c>
      <c r="AA96" s="648"/>
      <c r="AB96" s="648"/>
      <c r="AC96" s="648"/>
      <c r="AD96" s="648"/>
      <c r="AE96" s="648"/>
    </row>
    <row r="97" spans="1:31" ht="20.100000000000001" customHeight="1">
      <c r="A97" s="422"/>
      <c r="B97" s="422"/>
      <c r="C97" s="422"/>
      <c r="D97" s="422"/>
      <c r="E97" s="422"/>
      <c r="F97" s="422"/>
      <c r="G97" s="422"/>
      <c r="H97" s="422"/>
      <c r="I97" s="422"/>
      <c r="J97" s="645"/>
      <c r="K97" s="646"/>
      <c r="L97" s="646"/>
      <c r="M97" s="646"/>
      <c r="N97" s="647"/>
      <c r="O97" s="597"/>
      <c r="P97" s="599"/>
      <c r="Q97" s="422"/>
      <c r="R97" s="422"/>
      <c r="S97" s="422"/>
      <c r="T97" s="422"/>
      <c r="U97" s="422"/>
      <c r="V97" s="422"/>
      <c r="W97" s="422"/>
      <c r="X97" s="422"/>
      <c r="Y97" s="422"/>
      <c r="Z97" s="649" t="s">
        <v>454</v>
      </c>
      <c r="AA97" s="650"/>
      <c r="AB97" s="651" t="s">
        <v>449</v>
      </c>
      <c r="AC97" s="652"/>
      <c r="AD97" s="652"/>
      <c r="AE97" s="652"/>
    </row>
    <row r="98" spans="1:31" ht="20.100000000000001" customHeight="1">
      <c r="A98" s="656"/>
      <c r="B98" s="656"/>
      <c r="C98" s="656"/>
      <c r="D98" s="656"/>
      <c r="E98" s="656"/>
      <c r="F98" s="656"/>
      <c r="G98" s="656"/>
      <c r="H98" s="656"/>
      <c r="I98" s="656"/>
      <c r="J98" s="657"/>
      <c r="K98" s="657"/>
      <c r="L98" s="657"/>
      <c r="M98" s="657"/>
      <c r="N98" s="657"/>
      <c r="O98" s="656"/>
      <c r="P98" s="656"/>
      <c r="Q98" s="416"/>
      <c r="R98" s="417"/>
      <c r="S98" s="417"/>
      <c r="T98" s="417"/>
      <c r="U98" s="72" t="s">
        <v>455</v>
      </c>
      <c r="V98" s="417"/>
      <c r="W98" s="417"/>
      <c r="X98" s="417"/>
      <c r="Y98" s="660"/>
      <c r="Z98" s="656"/>
      <c r="AA98" s="656"/>
      <c r="AB98" s="656"/>
      <c r="AC98" s="656"/>
      <c r="AD98" s="656"/>
      <c r="AE98" s="656"/>
    </row>
    <row r="99" spans="1:31" ht="20.100000000000001" customHeight="1">
      <c r="A99" s="656"/>
      <c r="B99" s="656"/>
      <c r="C99" s="656"/>
      <c r="D99" s="656"/>
      <c r="E99" s="656"/>
      <c r="F99" s="656"/>
      <c r="G99" s="656"/>
      <c r="H99" s="656"/>
      <c r="I99" s="656"/>
      <c r="J99" s="657"/>
      <c r="K99" s="657"/>
      <c r="L99" s="657"/>
      <c r="M99" s="657"/>
      <c r="N99" s="657"/>
      <c r="O99" s="656"/>
      <c r="P99" s="656"/>
      <c r="Q99" s="658"/>
      <c r="R99" s="633"/>
      <c r="S99" s="633"/>
      <c r="T99" s="633"/>
      <c r="U99" s="35" t="s">
        <v>455</v>
      </c>
      <c r="V99" s="633"/>
      <c r="W99" s="633"/>
      <c r="X99" s="633"/>
      <c r="Y99" s="659"/>
      <c r="Z99" s="656"/>
      <c r="AA99" s="656"/>
      <c r="AB99" s="656"/>
      <c r="AC99" s="656"/>
      <c r="AD99" s="656"/>
      <c r="AE99" s="656"/>
    </row>
    <row r="100" spans="1:31" ht="20.100000000000001" customHeight="1">
      <c r="A100" s="656"/>
      <c r="B100" s="656"/>
      <c r="C100" s="656"/>
      <c r="D100" s="656"/>
      <c r="E100" s="656"/>
      <c r="F100" s="656"/>
      <c r="G100" s="656"/>
      <c r="H100" s="656"/>
      <c r="I100" s="656"/>
      <c r="J100" s="657"/>
      <c r="K100" s="657"/>
      <c r="L100" s="657"/>
      <c r="M100" s="657"/>
      <c r="N100" s="657"/>
      <c r="O100" s="656"/>
      <c r="P100" s="656"/>
      <c r="Q100" s="416"/>
      <c r="R100" s="417"/>
      <c r="S100" s="417"/>
      <c r="T100" s="417"/>
      <c r="U100" s="72" t="s">
        <v>455</v>
      </c>
      <c r="V100" s="417"/>
      <c r="W100" s="417"/>
      <c r="X100" s="417"/>
      <c r="Y100" s="660"/>
      <c r="Z100" s="656"/>
      <c r="AA100" s="656"/>
      <c r="AB100" s="656"/>
      <c r="AC100" s="656"/>
      <c r="AD100" s="656"/>
      <c r="AE100" s="656"/>
    </row>
    <row r="101" spans="1:31" ht="19.5" customHeight="1">
      <c r="V101" s="618" t="s">
        <v>53</v>
      </c>
      <c r="W101" s="618"/>
      <c r="X101" s="618"/>
      <c r="Y101" s="618"/>
      <c r="Z101" s="618"/>
      <c r="AA101" s="618"/>
      <c r="AB101" s="618"/>
      <c r="AC101" s="618"/>
      <c r="AD101" s="618"/>
      <c r="AE101" s="618"/>
    </row>
    <row r="102" spans="1:31" ht="20.100000000000001" customHeight="1">
      <c r="A102" s="73"/>
      <c r="B102" s="73" t="s">
        <v>459</v>
      </c>
      <c r="C102" s="48" t="s">
        <v>458</v>
      </c>
      <c r="D102" s="73"/>
      <c r="E102" s="73"/>
      <c r="F102" s="73"/>
      <c r="G102" s="73"/>
      <c r="H102" s="73"/>
      <c r="I102" s="73"/>
      <c r="J102" s="58"/>
      <c r="K102" s="58"/>
      <c r="L102" s="58"/>
      <c r="M102" s="58"/>
      <c r="N102" s="58"/>
      <c r="O102" s="58"/>
      <c r="P102" s="58"/>
      <c r="Q102" s="73"/>
      <c r="R102" s="73"/>
      <c r="S102" s="73"/>
      <c r="T102" s="73"/>
      <c r="U102" s="73"/>
      <c r="V102" s="73"/>
      <c r="W102" s="73"/>
      <c r="X102" s="73"/>
      <c r="Y102" s="73"/>
      <c r="Z102" s="58"/>
      <c r="AA102" s="58"/>
      <c r="AB102" s="58"/>
      <c r="AC102" s="58"/>
      <c r="AD102" s="58"/>
      <c r="AE102" s="58"/>
    </row>
    <row r="103" spans="1:31" ht="20.100000000000001" customHeight="1">
      <c r="A103" s="422" t="s">
        <v>448</v>
      </c>
      <c r="B103" s="422"/>
      <c r="C103" s="422"/>
      <c r="D103" s="422"/>
      <c r="E103" s="422" t="s">
        <v>449</v>
      </c>
      <c r="F103" s="422"/>
      <c r="G103" s="422"/>
      <c r="H103" s="422"/>
      <c r="I103" s="422"/>
      <c r="J103" s="642" t="s">
        <v>450</v>
      </c>
      <c r="K103" s="643"/>
      <c r="L103" s="643"/>
      <c r="M103" s="643"/>
      <c r="N103" s="644"/>
      <c r="O103" s="594" t="s">
        <v>451</v>
      </c>
      <c r="P103" s="596"/>
      <c r="Q103" s="422" t="s">
        <v>452</v>
      </c>
      <c r="R103" s="422"/>
      <c r="S103" s="422"/>
      <c r="T103" s="422"/>
      <c r="U103" s="422"/>
      <c r="V103" s="422"/>
      <c r="W103" s="422"/>
      <c r="X103" s="422"/>
      <c r="Y103" s="422"/>
      <c r="Z103" s="648" t="s">
        <v>453</v>
      </c>
      <c r="AA103" s="648"/>
      <c r="AB103" s="648"/>
      <c r="AC103" s="648"/>
      <c r="AD103" s="648"/>
      <c r="AE103" s="648"/>
    </row>
    <row r="104" spans="1:31" ht="20.100000000000001" customHeight="1">
      <c r="A104" s="422"/>
      <c r="B104" s="422"/>
      <c r="C104" s="422"/>
      <c r="D104" s="422"/>
      <c r="E104" s="422"/>
      <c r="F104" s="422"/>
      <c r="G104" s="422"/>
      <c r="H104" s="422"/>
      <c r="I104" s="422"/>
      <c r="J104" s="645"/>
      <c r="K104" s="646"/>
      <c r="L104" s="646"/>
      <c r="M104" s="646"/>
      <c r="N104" s="647"/>
      <c r="O104" s="597"/>
      <c r="P104" s="599"/>
      <c r="Q104" s="422"/>
      <c r="R104" s="422"/>
      <c r="S104" s="422"/>
      <c r="T104" s="422"/>
      <c r="U104" s="422"/>
      <c r="V104" s="422"/>
      <c r="W104" s="422"/>
      <c r="X104" s="422"/>
      <c r="Y104" s="422"/>
      <c r="Z104" s="649" t="s">
        <v>454</v>
      </c>
      <c r="AA104" s="650"/>
      <c r="AB104" s="651" t="s">
        <v>449</v>
      </c>
      <c r="AC104" s="652"/>
      <c r="AD104" s="652"/>
      <c r="AE104" s="652"/>
    </row>
    <row r="105" spans="1:31" ht="20.100000000000001" customHeight="1">
      <c r="A105" s="656"/>
      <c r="B105" s="656"/>
      <c r="C105" s="656"/>
      <c r="D105" s="656"/>
      <c r="E105" s="656"/>
      <c r="F105" s="656"/>
      <c r="G105" s="656"/>
      <c r="H105" s="656"/>
      <c r="I105" s="656"/>
      <c r="J105" s="657"/>
      <c r="K105" s="657"/>
      <c r="L105" s="657"/>
      <c r="M105" s="657"/>
      <c r="N105" s="657"/>
      <c r="O105" s="656"/>
      <c r="P105" s="656"/>
      <c r="Q105" s="416"/>
      <c r="R105" s="417"/>
      <c r="S105" s="417"/>
      <c r="T105" s="417"/>
      <c r="U105" s="72" t="s">
        <v>455</v>
      </c>
      <c r="V105" s="417"/>
      <c r="W105" s="417"/>
      <c r="X105" s="417"/>
      <c r="Y105" s="660"/>
      <c r="Z105" s="656"/>
      <c r="AA105" s="656"/>
      <c r="AB105" s="656"/>
      <c r="AC105" s="656"/>
      <c r="AD105" s="656"/>
      <c r="AE105" s="656"/>
    </row>
    <row r="106" spans="1:31" ht="20.100000000000001" customHeight="1">
      <c r="A106" s="656"/>
      <c r="B106" s="656"/>
      <c r="C106" s="656"/>
      <c r="D106" s="656"/>
      <c r="E106" s="656"/>
      <c r="F106" s="656"/>
      <c r="G106" s="656"/>
      <c r="H106" s="656"/>
      <c r="I106" s="656"/>
      <c r="J106" s="657"/>
      <c r="K106" s="657"/>
      <c r="L106" s="657"/>
      <c r="M106" s="657"/>
      <c r="N106" s="657"/>
      <c r="O106" s="656"/>
      <c r="P106" s="656"/>
      <c r="Q106" s="658"/>
      <c r="R106" s="633"/>
      <c r="S106" s="633"/>
      <c r="T106" s="633"/>
      <c r="U106" s="35" t="s">
        <v>455</v>
      </c>
      <c r="V106" s="633"/>
      <c r="W106" s="633"/>
      <c r="X106" s="633"/>
      <c r="Y106" s="659"/>
      <c r="Z106" s="656"/>
      <c r="AA106" s="656"/>
      <c r="AB106" s="656"/>
      <c r="AC106" s="656"/>
      <c r="AD106" s="656"/>
      <c r="AE106" s="656"/>
    </row>
    <row r="107" spans="1:31" ht="20.100000000000001" customHeight="1">
      <c r="A107" s="656"/>
      <c r="B107" s="656"/>
      <c r="C107" s="656"/>
      <c r="D107" s="656"/>
      <c r="E107" s="656"/>
      <c r="F107" s="656"/>
      <c r="G107" s="656"/>
      <c r="H107" s="656"/>
      <c r="I107" s="656"/>
      <c r="J107" s="657"/>
      <c r="K107" s="657"/>
      <c r="L107" s="657"/>
      <c r="M107" s="657"/>
      <c r="N107" s="657"/>
      <c r="O107" s="656"/>
      <c r="P107" s="656"/>
      <c r="Q107" s="416"/>
      <c r="R107" s="417"/>
      <c r="S107" s="417"/>
      <c r="T107" s="417"/>
      <c r="U107" s="72" t="s">
        <v>455</v>
      </c>
      <c r="V107" s="417"/>
      <c r="W107" s="417"/>
      <c r="X107" s="417"/>
      <c r="Y107" s="660"/>
      <c r="Z107" s="656"/>
      <c r="AA107" s="656"/>
      <c r="AB107" s="656"/>
      <c r="AC107" s="656"/>
      <c r="AD107" s="656"/>
      <c r="AE107" s="656"/>
    </row>
    <row r="108" spans="1:31" ht="19.5" customHeight="1">
      <c r="V108" s="618" t="s">
        <v>53</v>
      </c>
      <c r="W108" s="618"/>
      <c r="X108" s="618"/>
      <c r="Y108" s="618"/>
      <c r="Z108" s="618"/>
      <c r="AA108" s="618"/>
      <c r="AB108" s="618"/>
      <c r="AC108" s="618"/>
      <c r="AD108" s="618"/>
      <c r="AE108" s="618"/>
    </row>
    <row r="109" spans="1:31" ht="19.5" customHeight="1"/>
  </sheetData>
  <mergeCells count="257">
    <mergeCell ref="J105:N105"/>
    <mergeCell ref="V108:AE108"/>
    <mergeCell ref="Z106:AA106"/>
    <mergeCell ref="AB106:AE106"/>
    <mergeCell ref="A107:D107"/>
    <mergeCell ref="E107:I107"/>
    <mergeCell ref="J107:N107"/>
    <mergeCell ref="O107:P107"/>
    <mergeCell ref="Q107:T107"/>
    <mergeCell ref="V107:Y107"/>
    <mergeCell ref="Z107:AA107"/>
    <mergeCell ref="AB107:AE107"/>
    <mergeCell ref="A106:D106"/>
    <mergeCell ref="E106:I106"/>
    <mergeCell ref="J106:N106"/>
    <mergeCell ref="O106:P106"/>
    <mergeCell ref="Q106:T106"/>
    <mergeCell ref="V106:Y106"/>
    <mergeCell ref="O105:P105"/>
    <mergeCell ref="Q105:T105"/>
    <mergeCell ref="V105:Y105"/>
    <mergeCell ref="Z105:AA105"/>
    <mergeCell ref="AB105:AE105"/>
    <mergeCell ref="A105:D105"/>
    <mergeCell ref="Z103:AE103"/>
    <mergeCell ref="Z104:AA104"/>
    <mergeCell ref="A100:D100"/>
    <mergeCell ref="E100:I100"/>
    <mergeCell ref="J100:N100"/>
    <mergeCell ref="O100:P100"/>
    <mergeCell ref="Q100:T100"/>
    <mergeCell ref="V100:Y100"/>
    <mergeCell ref="AB104:AE104"/>
    <mergeCell ref="Z100:AA100"/>
    <mergeCell ref="E105:I105"/>
    <mergeCell ref="AB98:AE98"/>
    <mergeCell ref="A99:D99"/>
    <mergeCell ref="E99:I99"/>
    <mergeCell ref="J99:N99"/>
    <mergeCell ref="O99:P99"/>
    <mergeCell ref="Q99:T99"/>
    <mergeCell ref="V99:Y99"/>
    <mergeCell ref="Z99:AA99"/>
    <mergeCell ref="AB99:AE99"/>
    <mergeCell ref="A98:D98"/>
    <mergeCell ref="E98:I98"/>
    <mergeCell ref="J98:N98"/>
    <mergeCell ref="O98:P98"/>
    <mergeCell ref="Q98:T98"/>
    <mergeCell ref="V98:Y98"/>
    <mergeCell ref="Z98:AA98"/>
    <mergeCell ref="AB100:AE100"/>
    <mergeCell ref="V101:AE101"/>
    <mergeCell ref="A103:D104"/>
    <mergeCell ref="E103:I104"/>
    <mergeCell ref="J103:N104"/>
    <mergeCell ref="O103:P104"/>
    <mergeCell ref="Q103:Y104"/>
    <mergeCell ref="AB90:AC90"/>
    <mergeCell ref="AD90:AE90"/>
    <mergeCell ref="A93:AE94"/>
    <mergeCell ref="A96:D97"/>
    <mergeCell ref="E96:I97"/>
    <mergeCell ref="J96:N97"/>
    <mergeCell ref="O96:P97"/>
    <mergeCell ref="Q96:Y97"/>
    <mergeCell ref="Z96:AE96"/>
    <mergeCell ref="Z97:AA97"/>
    <mergeCell ref="AB97:AE97"/>
    <mergeCell ref="C91:Y91"/>
    <mergeCell ref="B90:AA90"/>
    <mergeCell ref="AB88:AC88"/>
    <mergeCell ref="AD88:AE88"/>
    <mergeCell ref="B89:AA89"/>
    <mergeCell ref="AB89:AC89"/>
    <mergeCell ref="AD89:AE89"/>
    <mergeCell ref="A84:AE84"/>
    <mergeCell ref="A85:G85"/>
    <mergeCell ref="H85:I85"/>
    <mergeCell ref="J85:K85"/>
    <mergeCell ref="L85:Q85"/>
    <mergeCell ref="R85:S85"/>
    <mergeCell ref="T85:U85"/>
    <mergeCell ref="V85:AA85"/>
    <mergeCell ref="AB85:AC85"/>
    <mergeCell ref="AD85:AE85"/>
    <mergeCell ref="A87:Z87"/>
    <mergeCell ref="A88:AA88"/>
    <mergeCell ref="T83:U83"/>
    <mergeCell ref="V83:AA83"/>
    <mergeCell ref="AB83:AC83"/>
    <mergeCell ref="AD83:AE83"/>
    <mergeCell ref="B79:AA79"/>
    <mergeCell ref="AB79:AC79"/>
    <mergeCell ref="AD79:AE79"/>
    <mergeCell ref="B80:AA80"/>
    <mergeCell ref="AB80:AC80"/>
    <mergeCell ref="AD80:AE80"/>
    <mergeCell ref="A82:AE82"/>
    <mergeCell ref="A83:G83"/>
    <mergeCell ref="H83:I83"/>
    <mergeCell ref="J83:K83"/>
    <mergeCell ref="L83:Q83"/>
    <mergeCell ref="R83:S83"/>
    <mergeCell ref="B77:AA77"/>
    <mergeCell ref="AB77:AC77"/>
    <mergeCell ref="AD77:AE77"/>
    <mergeCell ref="B78:AA78"/>
    <mergeCell ref="AB78:AC78"/>
    <mergeCell ref="AD78:AE78"/>
    <mergeCell ref="A75:AA75"/>
    <mergeCell ref="AB75:AC75"/>
    <mergeCell ref="AD75:AE75"/>
    <mergeCell ref="B76:AA76"/>
    <mergeCell ref="AB76:AC76"/>
    <mergeCell ref="AD76:AE76"/>
    <mergeCell ref="AD68:AE68"/>
    <mergeCell ref="AD72:AE72"/>
    <mergeCell ref="A74:W74"/>
    <mergeCell ref="B66:AA66"/>
    <mergeCell ref="B67:C67"/>
    <mergeCell ref="D67:G67"/>
    <mergeCell ref="H67:I67"/>
    <mergeCell ref="J67:L67"/>
    <mergeCell ref="M67:N67"/>
    <mergeCell ref="B70:C70"/>
    <mergeCell ref="D70:J70"/>
    <mergeCell ref="O71:Q71"/>
    <mergeCell ref="R71:Z71"/>
    <mergeCell ref="B72:AA72"/>
    <mergeCell ref="AB72:AC72"/>
    <mergeCell ref="B68:C68"/>
    <mergeCell ref="D68:G68"/>
    <mergeCell ref="H68:I68"/>
    <mergeCell ref="J68:L68"/>
    <mergeCell ref="M68:N68"/>
    <mergeCell ref="AB68:AC68"/>
    <mergeCell ref="A63:AE63"/>
    <mergeCell ref="A64:AA64"/>
    <mergeCell ref="AB64:AC64"/>
    <mergeCell ref="AD64:AE64"/>
    <mergeCell ref="B65:AA65"/>
    <mergeCell ref="AB65:AC65"/>
    <mergeCell ref="AD65:AE65"/>
    <mergeCell ref="AB67:AC67"/>
    <mergeCell ref="AD67:AE67"/>
    <mergeCell ref="B60:AA60"/>
    <mergeCell ref="AB60:AC60"/>
    <mergeCell ref="AD60:AE60"/>
    <mergeCell ref="AF60:AG60"/>
    <mergeCell ref="B61:AA61"/>
    <mergeCell ref="AB61:AC61"/>
    <mergeCell ref="AD61:AE61"/>
    <mergeCell ref="AF61:AG61"/>
    <mergeCell ref="A57:AE57"/>
    <mergeCell ref="A58:AA58"/>
    <mergeCell ref="AB58:AC58"/>
    <mergeCell ref="AD58:AE58"/>
    <mergeCell ref="AF58:AG58"/>
    <mergeCell ref="B59:AA59"/>
    <mergeCell ref="AB59:AC59"/>
    <mergeCell ref="AD59:AE59"/>
    <mergeCell ref="AF59:AG59"/>
    <mergeCell ref="B54:AA54"/>
    <mergeCell ref="AB54:AC54"/>
    <mergeCell ref="AD54:AE54"/>
    <mergeCell ref="B55:AA55"/>
    <mergeCell ref="AB55:AC55"/>
    <mergeCell ref="AD55:AE55"/>
    <mergeCell ref="B49:AA49"/>
    <mergeCell ref="C50:Y50"/>
    <mergeCell ref="AB50:AC50"/>
    <mergeCell ref="AD50:AE50"/>
    <mergeCell ref="A52:W52"/>
    <mergeCell ref="A53:AA53"/>
    <mergeCell ref="AB53:AC53"/>
    <mergeCell ref="AD53:AE53"/>
    <mergeCell ref="AB46:AC46"/>
    <mergeCell ref="AD46:AE46"/>
    <mergeCell ref="B47:AA47"/>
    <mergeCell ref="AB47:AC47"/>
    <mergeCell ref="AD47:AE47"/>
    <mergeCell ref="B48:AA48"/>
    <mergeCell ref="AB48:AC48"/>
    <mergeCell ref="AD48:AE48"/>
    <mergeCell ref="B39:AA39"/>
    <mergeCell ref="B42:AA42"/>
    <mergeCell ref="C43:Y43"/>
    <mergeCell ref="A45:W45"/>
    <mergeCell ref="A46:AA46"/>
    <mergeCell ref="H41:X41"/>
    <mergeCell ref="S34:U34"/>
    <mergeCell ref="A36:W36"/>
    <mergeCell ref="A37:AA37"/>
    <mergeCell ref="AB37:AC37"/>
    <mergeCell ref="AD37:AE37"/>
    <mergeCell ref="B38:AA38"/>
    <mergeCell ref="B29:O29"/>
    <mergeCell ref="P29:Z29"/>
    <mergeCell ref="B30:AA30"/>
    <mergeCell ref="B31:AA31"/>
    <mergeCell ref="O33:Y33"/>
    <mergeCell ref="I34:J34"/>
    <mergeCell ref="K34:L34"/>
    <mergeCell ref="M34:N34"/>
    <mergeCell ref="O34:P34"/>
    <mergeCell ref="Q34:R34"/>
    <mergeCell ref="A26:W26"/>
    <mergeCell ref="A27:AA27"/>
    <mergeCell ref="AB27:AC27"/>
    <mergeCell ref="AD27:AE27"/>
    <mergeCell ref="AF27:AG27"/>
    <mergeCell ref="B28:AA28"/>
    <mergeCell ref="B20:AA20"/>
    <mergeCell ref="AB20:AC20"/>
    <mergeCell ref="AD20:AE20"/>
    <mergeCell ref="B21:AA21"/>
    <mergeCell ref="AB21:AC22"/>
    <mergeCell ref="AD21:AE22"/>
    <mergeCell ref="C22:Z22"/>
    <mergeCell ref="B18:AA18"/>
    <mergeCell ref="AB18:AC19"/>
    <mergeCell ref="AD18:AE19"/>
    <mergeCell ref="L19:M19"/>
    <mergeCell ref="N19:O19"/>
    <mergeCell ref="P19:R19"/>
    <mergeCell ref="T19:V19"/>
    <mergeCell ref="W19:X19"/>
    <mergeCell ref="Y19:AA19"/>
    <mergeCell ref="B14:AA14"/>
    <mergeCell ref="AB14:AC14"/>
    <mergeCell ref="AD14:AE14"/>
    <mergeCell ref="A16:W16"/>
    <mergeCell ref="A17:AA17"/>
    <mergeCell ref="AB17:AC17"/>
    <mergeCell ref="AD17:AE17"/>
    <mergeCell ref="B12:AA12"/>
    <mergeCell ref="AB12:AC12"/>
    <mergeCell ref="AD12:AE12"/>
    <mergeCell ref="B13:AA13"/>
    <mergeCell ref="AB13:AC13"/>
    <mergeCell ref="AD13:AE13"/>
    <mergeCell ref="B6:AA6"/>
    <mergeCell ref="V9:Y9"/>
    <mergeCell ref="B10:AA10"/>
    <mergeCell ref="AB10:AC10"/>
    <mergeCell ref="AD10:AE10"/>
    <mergeCell ref="B11:AA11"/>
    <mergeCell ref="AB11:AC11"/>
    <mergeCell ref="AD11:AE11"/>
    <mergeCell ref="A3:W3"/>
    <mergeCell ref="A4:AA4"/>
    <mergeCell ref="AB4:AC4"/>
    <mergeCell ref="AD4:AE4"/>
    <mergeCell ref="B5:AA5"/>
    <mergeCell ref="AB5:AC5"/>
    <mergeCell ref="AD5:AE5"/>
  </mergeCells>
  <phoneticPr fontId="1"/>
  <dataValidations count="5">
    <dataValidation type="list" allowBlank="1" showInputMessage="1" showErrorMessage="1" sqref="A105:D107" xr:uid="{F99F9742-DCF6-4A69-B033-459A9FD6A67E}">
      <formula1>"退職,転出"</formula1>
    </dataValidation>
    <dataValidation type="list" allowBlank="1" showInputMessage="1" showErrorMessage="1" sqref="O98:P100 O105:P107" xr:uid="{2CD1AE3E-A718-4474-B2AA-C5E5ACBFD878}">
      <formula1>"正規,非正規"</formula1>
    </dataValidation>
    <dataValidation type="list" allowBlank="1" showInputMessage="1" showErrorMessage="1" sqref="J98:N100 J105:N107" xr:uid="{D0248670-9595-4AB1-97D0-FE5B5AFEA0CE}">
      <formula1>"家庭的保育者,家庭的保育補助者,保育士,調理員,栄養士,事務員,用務員,保育助手,町長が認める者"</formula1>
    </dataValidation>
    <dataValidation type="list" allowBlank="1" showInputMessage="1" showErrorMessage="1" sqref="A98:D100" xr:uid="{4DDA3CB2-72C2-43D9-AEBC-057FBDE18A43}">
      <formula1>"産休,育休,介護休,病休,その他"</formula1>
    </dataValidation>
    <dataValidation type="list" allowBlank="1" showInputMessage="1" showErrorMessage="1" sqref="Z98:AA100 Z105:AA107" xr:uid="{98DB7849-BBE1-4369-B662-55BC9D0529F5}">
      <formula1>"有,無"</formula1>
    </dataValidation>
  </dataValidations>
  <printOptions horizontalCentered="1"/>
  <pageMargins left="0.78740157480314965" right="0.78740157480314965" top="0.74803149606299213" bottom="0.74803149606299213" header="0.31496062992125984" footer="0.31496062992125984"/>
  <pageSetup paperSize="9" scale="97" orientation="portrait" r:id="rId1"/>
  <rowBreaks count="3" manualBreakCount="3">
    <brk id="25" max="32" man="1"/>
    <brk id="56"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684" r:id="rId4" name="Check Box 4">
              <controlPr defaultSize="0" autoFill="0" autoLine="0" autoPict="0">
                <anchor moveWithCells="1">
                  <from>
                    <xdr:col>17</xdr:col>
                    <xdr:colOff>9525</xdr:colOff>
                    <xdr:row>109</xdr:row>
                    <xdr:rowOff>0</xdr:rowOff>
                  </from>
                  <to>
                    <xdr:col>18</xdr:col>
                    <xdr:colOff>47625</xdr:colOff>
                    <xdr:row>109</xdr:row>
                    <xdr:rowOff>209550</xdr:rowOff>
                  </to>
                </anchor>
              </controlPr>
            </control>
          </mc:Choice>
        </mc:AlternateContent>
        <mc:AlternateContent xmlns:mc="http://schemas.openxmlformats.org/markup-compatibility/2006">
          <mc:Choice Requires="x14">
            <control shapeId="71685" r:id="rId5" name="Check Box 5">
              <controlPr defaultSize="0" autoFill="0" autoLine="0" autoPict="0">
                <anchor moveWithCells="1">
                  <from>
                    <xdr:col>19</xdr:col>
                    <xdr:colOff>171450</xdr:colOff>
                    <xdr:row>109</xdr:row>
                    <xdr:rowOff>0</xdr:rowOff>
                  </from>
                  <to>
                    <xdr:col>21</xdr:col>
                    <xdr:colOff>19050</xdr:colOff>
                    <xdr:row>109</xdr:row>
                    <xdr:rowOff>209550</xdr:rowOff>
                  </to>
                </anchor>
              </controlPr>
            </control>
          </mc:Choice>
        </mc:AlternateContent>
        <mc:AlternateContent xmlns:mc="http://schemas.openxmlformats.org/markup-compatibility/2006">
          <mc:Choice Requires="x14">
            <control shapeId="71686" r:id="rId6" name="Check Box 6">
              <controlPr defaultSize="0" autoFill="0" autoLine="0" autoPict="0">
                <anchor moveWithCells="1">
                  <from>
                    <xdr:col>17</xdr:col>
                    <xdr:colOff>180975</xdr:colOff>
                    <xdr:row>109</xdr:row>
                    <xdr:rowOff>0</xdr:rowOff>
                  </from>
                  <to>
                    <xdr:col>19</xdr:col>
                    <xdr:colOff>28575</xdr:colOff>
                    <xdr:row>109</xdr:row>
                    <xdr:rowOff>209550</xdr:rowOff>
                  </to>
                </anchor>
              </controlPr>
            </control>
          </mc:Choice>
        </mc:AlternateContent>
        <mc:AlternateContent xmlns:mc="http://schemas.openxmlformats.org/markup-compatibility/2006">
          <mc:Choice Requires="x14">
            <control shapeId="71687" r:id="rId7" name="Check Box 7">
              <controlPr defaultSize="0" autoFill="0" autoLine="0" autoPict="0">
                <anchor moveWithCells="1">
                  <from>
                    <xdr:col>21</xdr:col>
                    <xdr:colOff>200025</xdr:colOff>
                    <xdr:row>109</xdr:row>
                    <xdr:rowOff>0</xdr:rowOff>
                  </from>
                  <to>
                    <xdr:col>23</xdr:col>
                    <xdr:colOff>38100</xdr:colOff>
                    <xdr:row>109</xdr:row>
                    <xdr:rowOff>209550</xdr:rowOff>
                  </to>
                </anchor>
              </controlPr>
            </control>
          </mc:Choice>
        </mc:AlternateContent>
        <mc:AlternateContent xmlns:mc="http://schemas.openxmlformats.org/markup-compatibility/2006">
          <mc:Choice Requires="x14">
            <control shapeId="71688" r:id="rId8" name="Check Box 8">
              <controlPr defaultSize="0" autoFill="0" autoLine="0" autoPict="0">
                <anchor moveWithCells="1">
                  <from>
                    <xdr:col>16</xdr:col>
                    <xdr:colOff>180975</xdr:colOff>
                    <xdr:row>109</xdr:row>
                    <xdr:rowOff>0</xdr:rowOff>
                  </from>
                  <to>
                    <xdr:col>18</xdr:col>
                    <xdr:colOff>28575</xdr:colOff>
                    <xdr:row>109</xdr:row>
                    <xdr:rowOff>209550</xdr:rowOff>
                  </to>
                </anchor>
              </controlPr>
            </control>
          </mc:Choice>
        </mc:AlternateContent>
        <mc:AlternateContent xmlns:mc="http://schemas.openxmlformats.org/markup-compatibility/2006">
          <mc:Choice Requires="x14">
            <control shapeId="71689" r:id="rId9" name="Check Box 9">
              <controlPr defaultSize="0" autoFill="0" autoLine="0" autoPict="0">
                <anchor moveWithCells="1">
                  <from>
                    <xdr:col>16</xdr:col>
                    <xdr:colOff>190500</xdr:colOff>
                    <xdr:row>109</xdr:row>
                    <xdr:rowOff>0</xdr:rowOff>
                  </from>
                  <to>
                    <xdr:col>18</xdr:col>
                    <xdr:colOff>38100</xdr:colOff>
                    <xdr:row>109</xdr:row>
                    <xdr:rowOff>209550</xdr:rowOff>
                  </to>
                </anchor>
              </controlPr>
            </control>
          </mc:Choice>
        </mc:AlternateContent>
        <mc:AlternateContent xmlns:mc="http://schemas.openxmlformats.org/markup-compatibility/2006">
          <mc:Choice Requires="x14">
            <control shapeId="71690" r:id="rId10" name="Check Box 10">
              <controlPr defaultSize="0" autoFill="0" autoLine="0" autoPict="0">
                <anchor moveWithCells="1">
                  <from>
                    <xdr:col>33</xdr:col>
                    <xdr:colOff>95250</xdr:colOff>
                    <xdr:row>109</xdr:row>
                    <xdr:rowOff>0</xdr:rowOff>
                  </from>
                  <to>
                    <xdr:col>34</xdr:col>
                    <xdr:colOff>152400</xdr:colOff>
                    <xdr:row>109</xdr:row>
                    <xdr:rowOff>209550</xdr:rowOff>
                  </to>
                </anchor>
              </controlPr>
            </control>
          </mc:Choice>
        </mc:AlternateContent>
        <mc:AlternateContent xmlns:mc="http://schemas.openxmlformats.org/markup-compatibility/2006">
          <mc:Choice Requires="x14">
            <control shapeId="71691" r:id="rId11" name="Check Box 11">
              <controlPr defaultSize="0" autoFill="0" autoLine="0" autoPict="0">
                <anchor moveWithCells="1">
                  <from>
                    <xdr:col>20</xdr:col>
                    <xdr:colOff>180975</xdr:colOff>
                    <xdr:row>109</xdr:row>
                    <xdr:rowOff>0</xdr:rowOff>
                  </from>
                  <to>
                    <xdr:col>22</xdr:col>
                    <xdr:colOff>28575</xdr:colOff>
                    <xdr:row>109</xdr:row>
                    <xdr:rowOff>209550</xdr:rowOff>
                  </to>
                </anchor>
              </controlPr>
            </control>
          </mc:Choice>
        </mc:AlternateContent>
        <mc:AlternateContent xmlns:mc="http://schemas.openxmlformats.org/markup-compatibility/2006">
          <mc:Choice Requires="x14">
            <control shapeId="71692" r:id="rId12" name="Check Box 12">
              <controlPr defaultSize="0" autoFill="0" autoLine="0" autoPict="0">
                <anchor moveWithCells="1">
                  <from>
                    <xdr:col>15</xdr:col>
                    <xdr:colOff>190500</xdr:colOff>
                    <xdr:row>109</xdr:row>
                    <xdr:rowOff>0</xdr:rowOff>
                  </from>
                  <to>
                    <xdr:col>17</xdr:col>
                    <xdr:colOff>38100</xdr:colOff>
                    <xdr:row>109</xdr:row>
                    <xdr:rowOff>209550</xdr:rowOff>
                  </to>
                </anchor>
              </controlPr>
            </control>
          </mc:Choice>
        </mc:AlternateContent>
        <mc:AlternateContent xmlns:mc="http://schemas.openxmlformats.org/markup-compatibility/2006">
          <mc:Choice Requires="x14">
            <control shapeId="71693" r:id="rId13" name="Check Box 13">
              <controlPr defaultSize="0" autoFill="0" autoLine="0" autoPict="0">
                <anchor moveWithCells="1">
                  <from>
                    <xdr:col>20</xdr:col>
                    <xdr:colOff>180975</xdr:colOff>
                    <xdr:row>109</xdr:row>
                    <xdr:rowOff>0</xdr:rowOff>
                  </from>
                  <to>
                    <xdr:col>22</xdr:col>
                    <xdr:colOff>28575</xdr:colOff>
                    <xdr:row>109</xdr:row>
                    <xdr:rowOff>209550</xdr:rowOff>
                  </to>
                </anchor>
              </controlPr>
            </control>
          </mc:Choice>
        </mc:AlternateContent>
        <mc:AlternateContent xmlns:mc="http://schemas.openxmlformats.org/markup-compatibility/2006">
          <mc:Choice Requires="x14">
            <control shapeId="71694" r:id="rId14" name="Check Box 14">
              <controlPr defaultSize="0" autoFill="0" autoLine="0" autoPict="0">
                <anchor moveWithCells="1">
                  <from>
                    <xdr:col>15</xdr:col>
                    <xdr:colOff>190500</xdr:colOff>
                    <xdr:row>109</xdr:row>
                    <xdr:rowOff>0</xdr:rowOff>
                  </from>
                  <to>
                    <xdr:col>17</xdr:col>
                    <xdr:colOff>38100</xdr:colOff>
                    <xdr:row>109</xdr:row>
                    <xdr:rowOff>209550</xdr:rowOff>
                  </to>
                </anchor>
              </controlPr>
            </control>
          </mc:Choice>
        </mc:AlternateContent>
        <mc:AlternateContent xmlns:mc="http://schemas.openxmlformats.org/markup-compatibility/2006">
          <mc:Choice Requires="x14">
            <control shapeId="71695" r:id="rId15" name="Check Box 15">
              <controlPr defaultSize="0" autoFill="0" autoLine="0" autoPict="0">
                <anchor moveWithCells="1">
                  <from>
                    <xdr:col>20</xdr:col>
                    <xdr:colOff>180975</xdr:colOff>
                    <xdr:row>109</xdr:row>
                    <xdr:rowOff>0</xdr:rowOff>
                  </from>
                  <to>
                    <xdr:col>22</xdr:col>
                    <xdr:colOff>28575</xdr:colOff>
                    <xdr:row>109</xdr:row>
                    <xdr:rowOff>209550</xdr:rowOff>
                  </to>
                </anchor>
              </controlPr>
            </control>
          </mc:Choice>
        </mc:AlternateContent>
        <mc:AlternateContent xmlns:mc="http://schemas.openxmlformats.org/markup-compatibility/2006">
          <mc:Choice Requires="x14">
            <control shapeId="71696" r:id="rId16" name="Check Box 16">
              <controlPr defaultSize="0" autoFill="0" autoLine="0" autoPict="0">
                <anchor moveWithCells="1">
                  <from>
                    <xdr:col>15</xdr:col>
                    <xdr:colOff>190500</xdr:colOff>
                    <xdr:row>109</xdr:row>
                    <xdr:rowOff>0</xdr:rowOff>
                  </from>
                  <to>
                    <xdr:col>17</xdr:col>
                    <xdr:colOff>38100</xdr:colOff>
                    <xdr:row>109</xdr:row>
                    <xdr:rowOff>209550</xdr:rowOff>
                  </to>
                </anchor>
              </controlPr>
            </control>
          </mc:Choice>
        </mc:AlternateContent>
        <mc:AlternateContent xmlns:mc="http://schemas.openxmlformats.org/markup-compatibility/2006">
          <mc:Choice Requires="x14">
            <control shapeId="71697" r:id="rId17" name="Check Box 17">
              <controlPr defaultSize="0" autoFill="0" autoLine="0" autoPict="0">
                <anchor moveWithCells="1">
                  <from>
                    <xdr:col>20</xdr:col>
                    <xdr:colOff>180975</xdr:colOff>
                    <xdr:row>109</xdr:row>
                    <xdr:rowOff>0</xdr:rowOff>
                  </from>
                  <to>
                    <xdr:col>22</xdr:col>
                    <xdr:colOff>28575</xdr:colOff>
                    <xdr:row>109</xdr:row>
                    <xdr:rowOff>209550</xdr:rowOff>
                  </to>
                </anchor>
              </controlPr>
            </control>
          </mc:Choice>
        </mc:AlternateContent>
        <mc:AlternateContent xmlns:mc="http://schemas.openxmlformats.org/markup-compatibility/2006">
          <mc:Choice Requires="x14">
            <control shapeId="71698" r:id="rId18" name="Check Box 18">
              <controlPr defaultSize="0" autoFill="0" autoLine="0" autoPict="0">
                <anchor moveWithCells="1">
                  <from>
                    <xdr:col>15</xdr:col>
                    <xdr:colOff>190500</xdr:colOff>
                    <xdr:row>109</xdr:row>
                    <xdr:rowOff>0</xdr:rowOff>
                  </from>
                  <to>
                    <xdr:col>17</xdr:col>
                    <xdr:colOff>38100</xdr:colOff>
                    <xdr:row>109</xdr:row>
                    <xdr:rowOff>209550</xdr:rowOff>
                  </to>
                </anchor>
              </controlPr>
            </control>
          </mc:Choice>
        </mc:AlternateContent>
        <mc:AlternateContent xmlns:mc="http://schemas.openxmlformats.org/markup-compatibility/2006">
          <mc:Choice Requires="x14">
            <control shapeId="71702" r:id="rId19" name="Check Box 2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03" r:id="rId20" name="Check Box 2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04" r:id="rId21" name="Check Box 2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05" r:id="rId22" name="Check Box 2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06" r:id="rId23" name="Check Box 2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07" r:id="rId24" name="Check Box 2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08" r:id="rId25" name="Check Box 2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09" r:id="rId26" name="Check Box 2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10" r:id="rId27" name="Check Box 30">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11" r:id="rId28" name="Check Box 3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12" r:id="rId29" name="Check Box 3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13" r:id="rId30" name="Check Box 3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14" r:id="rId31" name="Check Box 3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15" r:id="rId32" name="Check Box 3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16" r:id="rId33" name="Check Box 3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17" r:id="rId34" name="Check Box 3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18" r:id="rId35" name="Check Box 3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19" r:id="rId36" name="Check Box 39">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20" r:id="rId37" name="Check Box 40">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21" r:id="rId38" name="Check Box 4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22" r:id="rId39" name="Check Box 4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23" r:id="rId40" name="Check Box 4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24" r:id="rId41" name="Check Box 4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25" r:id="rId42" name="Check Box 4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26" r:id="rId43" name="Check Box 4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27" r:id="rId44" name="Check Box 4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28" r:id="rId45" name="Check Box 4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29" r:id="rId46" name="Check Box 4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30" r:id="rId47" name="Check Box 50">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31" r:id="rId48" name="Check Box 5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32" r:id="rId49" name="Check Box 5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33" r:id="rId50" name="Check Box 5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34" r:id="rId51" name="Check Box 5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35" r:id="rId52" name="Check Box 5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36" r:id="rId53" name="Check Box 5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37" r:id="rId54" name="Check Box 5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38" r:id="rId55" name="Check Box 5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39" r:id="rId56" name="Check Box 5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40" r:id="rId57" name="Check Box 60">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41" r:id="rId58" name="Check Box 6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42" r:id="rId59" name="Check Box 6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43" r:id="rId60" name="Check Box 6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44" r:id="rId61" name="Check Box 6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45" r:id="rId62" name="Check Box 6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46" r:id="rId63" name="Check Box 6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47" r:id="rId64" name="Check Box 6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48" r:id="rId65" name="Check Box 6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49" r:id="rId66" name="Check Box 69">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50" r:id="rId67" name="Check Box 7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51" r:id="rId68" name="Check Box 7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52" r:id="rId69" name="Check Box 7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53" r:id="rId70" name="Check Box 7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54" r:id="rId71" name="Check Box 7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55" r:id="rId72" name="Check Box 7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56" r:id="rId73" name="Check Box 7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57" r:id="rId74" name="Check Box 7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58" r:id="rId75" name="Check Box 7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59" r:id="rId76" name="Check Box 7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60" r:id="rId77" name="Check Box 80">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61" r:id="rId78" name="Check Box 8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64" r:id="rId79" name="Check Box 8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65" r:id="rId80" name="Check Box 8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66" r:id="rId81" name="Check Box 8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67" r:id="rId82" name="Check Box 8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68" r:id="rId83" name="Check Box 8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69" r:id="rId84" name="Check Box 89">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70" r:id="rId85" name="Check Box 9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71" r:id="rId86" name="Check Box 9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72" r:id="rId87" name="Check Box 9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73" r:id="rId88" name="Check Box 9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74" r:id="rId89" name="Check Box 9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75" r:id="rId90" name="Check Box 9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76" r:id="rId91" name="Check Box 9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77" r:id="rId92" name="Check Box 9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78" r:id="rId93" name="Check Box 9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79" r:id="rId94" name="Check Box 9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80" r:id="rId95" name="Check Box 100">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81" r:id="rId96" name="Check Box 10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82" r:id="rId97" name="Check Box 10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83" r:id="rId98" name="Check Box 10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84" r:id="rId99" name="Check Box 10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85" r:id="rId100" name="Check Box 10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86" r:id="rId101" name="Check Box 10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87" r:id="rId102" name="Check Box 10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88" r:id="rId103" name="Check Box 10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89" r:id="rId104" name="Check Box 109">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90" r:id="rId105" name="Check Box 11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91" r:id="rId106" name="Check Box 11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92" r:id="rId107" name="Check Box 11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793" r:id="rId108" name="Check Box 11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794" r:id="rId109" name="Check Box 114">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795" r:id="rId110" name="Check Box 115">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796" r:id="rId111" name="Check Box 116">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797" r:id="rId112" name="Check Box 117">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798" r:id="rId113" name="Check Box 118">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799" r:id="rId114" name="Check Box 119">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800" r:id="rId115" name="Check Box 120">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801" r:id="rId116" name="Check Box 121">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802" r:id="rId117" name="Check Box 122">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803" r:id="rId118" name="Check Box 123">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804" r:id="rId119" name="Check Box 124">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805" r:id="rId120" name="Check Box 125">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806" r:id="rId121" name="Check Box 126">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807" r:id="rId122" name="Check Box 127">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808" r:id="rId123" name="Check Box 128">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809" r:id="rId124" name="Check Box 129">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810" r:id="rId125" name="Check Box 130">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811" r:id="rId126" name="Check Box 131">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863" r:id="rId127" name="Check Box 183">
              <controlPr defaultSize="0" autoFill="0" autoLine="0" autoPict="0">
                <anchor moveWithCells="1">
                  <from>
                    <xdr:col>29</xdr:col>
                    <xdr:colOff>66675</xdr:colOff>
                    <xdr:row>9</xdr:row>
                    <xdr:rowOff>123825</xdr:rowOff>
                  </from>
                  <to>
                    <xdr:col>30</xdr:col>
                    <xdr:colOff>123825</xdr:colOff>
                    <xdr:row>9</xdr:row>
                    <xdr:rowOff>333375</xdr:rowOff>
                  </to>
                </anchor>
              </controlPr>
            </control>
          </mc:Choice>
        </mc:AlternateContent>
        <mc:AlternateContent xmlns:mc="http://schemas.openxmlformats.org/markup-compatibility/2006">
          <mc:Choice Requires="x14">
            <control shapeId="71864" r:id="rId128" name="Check Box 184">
              <controlPr defaultSize="0" autoFill="0" autoLine="0" autoPict="0">
                <anchor moveWithCells="1">
                  <from>
                    <xdr:col>27</xdr:col>
                    <xdr:colOff>66675</xdr:colOff>
                    <xdr:row>9</xdr:row>
                    <xdr:rowOff>123825</xdr:rowOff>
                  </from>
                  <to>
                    <xdr:col>28</xdr:col>
                    <xdr:colOff>123825</xdr:colOff>
                    <xdr:row>9</xdr:row>
                    <xdr:rowOff>333375</xdr:rowOff>
                  </to>
                </anchor>
              </controlPr>
            </control>
          </mc:Choice>
        </mc:AlternateContent>
        <mc:AlternateContent xmlns:mc="http://schemas.openxmlformats.org/markup-compatibility/2006">
          <mc:Choice Requires="x14">
            <control shapeId="71865" r:id="rId129" name="Check Box 185">
              <controlPr defaultSize="0" autoFill="0" autoLine="0" autoPict="0">
                <anchor moveWithCells="1">
                  <from>
                    <xdr:col>27</xdr:col>
                    <xdr:colOff>66675</xdr:colOff>
                    <xdr:row>4</xdr:row>
                    <xdr:rowOff>28575</xdr:rowOff>
                  </from>
                  <to>
                    <xdr:col>28</xdr:col>
                    <xdr:colOff>123825</xdr:colOff>
                    <xdr:row>4</xdr:row>
                    <xdr:rowOff>238125</xdr:rowOff>
                  </to>
                </anchor>
              </controlPr>
            </control>
          </mc:Choice>
        </mc:AlternateContent>
        <mc:AlternateContent xmlns:mc="http://schemas.openxmlformats.org/markup-compatibility/2006">
          <mc:Choice Requires="x14">
            <control shapeId="71866" r:id="rId130" name="Check Box 186">
              <controlPr defaultSize="0" autoFill="0" autoLine="0" autoPict="0">
                <anchor moveWithCells="1">
                  <from>
                    <xdr:col>29</xdr:col>
                    <xdr:colOff>66675</xdr:colOff>
                    <xdr:row>4</xdr:row>
                    <xdr:rowOff>28575</xdr:rowOff>
                  </from>
                  <to>
                    <xdr:col>30</xdr:col>
                    <xdr:colOff>123825</xdr:colOff>
                    <xdr:row>4</xdr:row>
                    <xdr:rowOff>238125</xdr:rowOff>
                  </to>
                </anchor>
              </controlPr>
            </control>
          </mc:Choice>
        </mc:AlternateContent>
        <mc:AlternateContent xmlns:mc="http://schemas.openxmlformats.org/markup-compatibility/2006">
          <mc:Choice Requires="x14">
            <control shapeId="71867" r:id="rId131" name="Check Box 187">
              <controlPr defaultSize="0" autoFill="0" autoLine="0" autoPict="0">
                <anchor moveWithCells="1">
                  <from>
                    <xdr:col>1</xdr:col>
                    <xdr:colOff>0</xdr:colOff>
                    <xdr:row>6</xdr:row>
                    <xdr:rowOff>19050</xdr:rowOff>
                  </from>
                  <to>
                    <xdr:col>7</xdr:col>
                    <xdr:colOff>114300</xdr:colOff>
                    <xdr:row>6</xdr:row>
                    <xdr:rowOff>228600</xdr:rowOff>
                  </to>
                </anchor>
              </controlPr>
            </control>
          </mc:Choice>
        </mc:AlternateContent>
        <mc:AlternateContent xmlns:mc="http://schemas.openxmlformats.org/markup-compatibility/2006">
          <mc:Choice Requires="x14">
            <control shapeId="71868" r:id="rId132" name="Check Box 188">
              <controlPr defaultSize="0" autoFill="0" autoLine="0" autoPict="0">
                <anchor moveWithCells="1">
                  <from>
                    <xdr:col>17</xdr:col>
                    <xdr:colOff>152400</xdr:colOff>
                    <xdr:row>6</xdr:row>
                    <xdr:rowOff>9525</xdr:rowOff>
                  </from>
                  <to>
                    <xdr:col>24</xdr:col>
                    <xdr:colOff>57150</xdr:colOff>
                    <xdr:row>6</xdr:row>
                    <xdr:rowOff>219075</xdr:rowOff>
                  </to>
                </anchor>
              </controlPr>
            </control>
          </mc:Choice>
        </mc:AlternateContent>
        <mc:AlternateContent xmlns:mc="http://schemas.openxmlformats.org/markup-compatibility/2006">
          <mc:Choice Requires="x14">
            <control shapeId="71869" r:id="rId133" name="Check Box 189">
              <controlPr defaultSize="0" autoFill="0" autoLine="0" autoPict="0">
                <anchor moveWithCells="1">
                  <from>
                    <xdr:col>1</xdr:col>
                    <xdr:colOff>0</xdr:colOff>
                    <xdr:row>7</xdr:row>
                    <xdr:rowOff>19050</xdr:rowOff>
                  </from>
                  <to>
                    <xdr:col>9</xdr:col>
                    <xdr:colOff>95250</xdr:colOff>
                    <xdr:row>7</xdr:row>
                    <xdr:rowOff>228600</xdr:rowOff>
                  </to>
                </anchor>
              </controlPr>
            </control>
          </mc:Choice>
        </mc:AlternateContent>
        <mc:AlternateContent xmlns:mc="http://schemas.openxmlformats.org/markup-compatibility/2006">
          <mc:Choice Requires="x14">
            <control shapeId="71870" r:id="rId134" name="Check Box 190">
              <controlPr defaultSize="0" autoFill="0" autoLine="0" autoPict="0">
                <anchor moveWithCells="1">
                  <from>
                    <xdr:col>9</xdr:col>
                    <xdr:colOff>200025</xdr:colOff>
                    <xdr:row>7</xdr:row>
                    <xdr:rowOff>19050</xdr:rowOff>
                  </from>
                  <to>
                    <xdr:col>15</xdr:col>
                    <xdr:colOff>104775</xdr:colOff>
                    <xdr:row>7</xdr:row>
                    <xdr:rowOff>238125</xdr:rowOff>
                  </to>
                </anchor>
              </controlPr>
            </control>
          </mc:Choice>
        </mc:AlternateContent>
        <mc:AlternateContent xmlns:mc="http://schemas.openxmlformats.org/markup-compatibility/2006">
          <mc:Choice Requires="x14">
            <control shapeId="71871" r:id="rId135" name="Check Box 191">
              <controlPr defaultSize="0" autoFill="0" autoLine="0" autoPict="0">
                <anchor moveWithCells="1">
                  <from>
                    <xdr:col>1</xdr:col>
                    <xdr:colOff>0</xdr:colOff>
                    <xdr:row>8</xdr:row>
                    <xdr:rowOff>28575</xdr:rowOff>
                  </from>
                  <to>
                    <xdr:col>8</xdr:col>
                    <xdr:colOff>85725</xdr:colOff>
                    <xdr:row>8</xdr:row>
                    <xdr:rowOff>219075</xdr:rowOff>
                  </to>
                </anchor>
              </controlPr>
            </control>
          </mc:Choice>
        </mc:AlternateContent>
        <mc:AlternateContent xmlns:mc="http://schemas.openxmlformats.org/markup-compatibility/2006">
          <mc:Choice Requires="x14">
            <control shapeId="71872" r:id="rId136" name="Check Box 192">
              <controlPr defaultSize="0" autoFill="0" autoLine="0" autoPict="0">
                <anchor moveWithCells="1">
                  <from>
                    <xdr:col>9</xdr:col>
                    <xdr:colOff>200025</xdr:colOff>
                    <xdr:row>8</xdr:row>
                    <xdr:rowOff>9525</xdr:rowOff>
                  </from>
                  <to>
                    <xdr:col>16</xdr:col>
                    <xdr:colOff>85725</xdr:colOff>
                    <xdr:row>8</xdr:row>
                    <xdr:rowOff>228600</xdr:rowOff>
                  </to>
                </anchor>
              </controlPr>
            </control>
          </mc:Choice>
        </mc:AlternateContent>
        <mc:AlternateContent xmlns:mc="http://schemas.openxmlformats.org/markup-compatibility/2006">
          <mc:Choice Requires="x14">
            <control shapeId="71873" r:id="rId137" name="Check Box 193">
              <controlPr defaultSize="0" autoFill="0" autoLine="0" autoPict="0">
                <anchor moveWithCells="1">
                  <from>
                    <xdr:col>16</xdr:col>
                    <xdr:colOff>0</xdr:colOff>
                    <xdr:row>8</xdr:row>
                    <xdr:rowOff>0</xdr:rowOff>
                  </from>
                  <to>
                    <xdr:col>19</xdr:col>
                    <xdr:colOff>142875</xdr:colOff>
                    <xdr:row>8</xdr:row>
                    <xdr:rowOff>238125</xdr:rowOff>
                  </to>
                </anchor>
              </controlPr>
            </control>
          </mc:Choice>
        </mc:AlternateContent>
        <mc:AlternateContent xmlns:mc="http://schemas.openxmlformats.org/markup-compatibility/2006">
          <mc:Choice Requires="x14">
            <control shapeId="71874" r:id="rId138" name="Check Box 194">
              <controlPr defaultSize="0" autoFill="0" autoLine="0" autoPict="0">
                <anchor moveWithCells="1">
                  <from>
                    <xdr:col>10</xdr:col>
                    <xdr:colOff>0</xdr:colOff>
                    <xdr:row>6</xdr:row>
                    <xdr:rowOff>9525</xdr:rowOff>
                  </from>
                  <to>
                    <xdr:col>17</xdr:col>
                    <xdr:colOff>19050</xdr:colOff>
                    <xdr:row>6</xdr:row>
                    <xdr:rowOff>228600</xdr:rowOff>
                  </to>
                </anchor>
              </controlPr>
            </control>
          </mc:Choice>
        </mc:AlternateContent>
        <mc:AlternateContent xmlns:mc="http://schemas.openxmlformats.org/markup-compatibility/2006">
          <mc:Choice Requires="x14">
            <control shapeId="71875" r:id="rId139" name="Check Box 195">
              <controlPr defaultSize="0" autoFill="0" autoLine="0" autoPict="0">
                <anchor moveWithCells="1">
                  <from>
                    <xdr:col>17</xdr:col>
                    <xdr:colOff>171450</xdr:colOff>
                    <xdr:row>6</xdr:row>
                    <xdr:rowOff>238125</xdr:rowOff>
                  </from>
                  <to>
                    <xdr:col>25</xdr:col>
                    <xdr:colOff>76200</xdr:colOff>
                    <xdr:row>7</xdr:row>
                    <xdr:rowOff>228600</xdr:rowOff>
                  </to>
                </anchor>
              </controlPr>
            </control>
          </mc:Choice>
        </mc:AlternateContent>
        <mc:AlternateContent xmlns:mc="http://schemas.openxmlformats.org/markup-compatibility/2006">
          <mc:Choice Requires="x14">
            <control shapeId="71876" r:id="rId140" name="Check Box 196">
              <controlPr defaultSize="0" autoFill="0" autoLine="0" autoPict="0">
                <anchor moveWithCells="1">
                  <from>
                    <xdr:col>27</xdr:col>
                    <xdr:colOff>66675</xdr:colOff>
                    <xdr:row>13</xdr:row>
                    <xdr:rowOff>28575</xdr:rowOff>
                  </from>
                  <to>
                    <xdr:col>28</xdr:col>
                    <xdr:colOff>123825</xdr:colOff>
                    <xdr:row>13</xdr:row>
                    <xdr:rowOff>238125</xdr:rowOff>
                  </to>
                </anchor>
              </controlPr>
            </control>
          </mc:Choice>
        </mc:AlternateContent>
        <mc:AlternateContent xmlns:mc="http://schemas.openxmlformats.org/markup-compatibility/2006">
          <mc:Choice Requires="x14">
            <control shapeId="71877" r:id="rId141" name="Check Box 197">
              <controlPr defaultSize="0" autoFill="0" autoLine="0" autoPict="0">
                <anchor moveWithCells="1">
                  <from>
                    <xdr:col>29</xdr:col>
                    <xdr:colOff>66675</xdr:colOff>
                    <xdr:row>13</xdr:row>
                    <xdr:rowOff>28575</xdr:rowOff>
                  </from>
                  <to>
                    <xdr:col>30</xdr:col>
                    <xdr:colOff>123825</xdr:colOff>
                    <xdr:row>13</xdr:row>
                    <xdr:rowOff>238125</xdr:rowOff>
                  </to>
                </anchor>
              </controlPr>
            </control>
          </mc:Choice>
        </mc:AlternateContent>
        <mc:AlternateContent xmlns:mc="http://schemas.openxmlformats.org/markup-compatibility/2006">
          <mc:Choice Requires="x14">
            <control shapeId="71878" r:id="rId142" name="Check Box 198">
              <controlPr defaultSize="0" autoFill="0" autoLine="0" autoPict="0">
                <anchor moveWithCells="1">
                  <from>
                    <xdr:col>29</xdr:col>
                    <xdr:colOff>66675</xdr:colOff>
                    <xdr:row>10</xdr:row>
                    <xdr:rowOff>123825</xdr:rowOff>
                  </from>
                  <to>
                    <xdr:col>30</xdr:col>
                    <xdr:colOff>123825</xdr:colOff>
                    <xdr:row>10</xdr:row>
                    <xdr:rowOff>333375</xdr:rowOff>
                  </to>
                </anchor>
              </controlPr>
            </control>
          </mc:Choice>
        </mc:AlternateContent>
        <mc:AlternateContent xmlns:mc="http://schemas.openxmlformats.org/markup-compatibility/2006">
          <mc:Choice Requires="x14">
            <control shapeId="71879" r:id="rId143" name="Check Box 199">
              <controlPr defaultSize="0" autoFill="0" autoLine="0" autoPict="0">
                <anchor moveWithCells="1">
                  <from>
                    <xdr:col>27</xdr:col>
                    <xdr:colOff>66675</xdr:colOff>
                    <xdr:row>10</xdr:row>
                    <xdr:rowOff>123825</xdr:rowOff>
                  </from>
                  <to>
                    <xdr:col>28</xdr:col>
                    <xdr:colOff>123825</xdr:colOff>
                    <xdr:row>10</xdr:row>
                    <xdr:rowOff>333375</xdr:rowOff>
                  </to>
                </anchor>
              </controlPr>
            </control>
          </mc:Choice>
        </mc:AlternateContent>
        <mc:AlternateContent xmlns:mc="http://schemas.openxmlformats.org/markup-compatibility/2006">
          <mc:Choice Requires="x14">
            <control shapeId="71880" r:id="rId144" name="Check Box 200">
              <controlPr defaultSize="0" autoFill="0" autoLine="0" autoPict="0">
                <anchor moveWithCells="1">
                  <from>
                    <xdr:col>29</xdr:col>
                    <xdr:colOff>66675</xdr:colOff>
                    <xdr:row>11</xdr:row>
                    <xdr:rowOff>123825</xdr:rowOff>
                  </from>
                  <to>
                    <xdr:col>30</xdr:col>
                    <xdr:colOff>123825</xdr:colOff>
                    <xdr:row>11</xdr:row>
                    <xdr:rowOff>333375</xdr:rowOff>
                  </to>
                </anchor>
              </controlPr>
            </control>
          </mc:Choice>
        </mc:AlternateContent>
        <mc:AlternateContent xmlns:mc="http://schemas.openxmlformats.org/markup-compatibility/2006">
          <mc:Choice Requires="x14">
            <control shapeId="71881" r:id="rId145" name="Check Box 201">
              <controlPr defaultSize="0" autoFill="0" autoLine="0" autoPict="0">
                <anchor moveWithCells="1">
                  <from>
                    <xdr:col>27</xdr:col>
                    <xdr:colOff>66675</xdr:colOff>
                    <xdr:row>11</xdr:row>
                    <xdr:rowOff>123825</xdr:rowOff>
                  </from>
                  <to>
                    <xdr:col>28</xdr:col>
                    <xdr:colOff>123825</xdr:colOff>
                    <xdr:row>11</xdr:row>
                    <xdr:rowOff>333375</xdr:rowOff>
                  </to>
                </anchor>
              </controlPr>
            </control>
          </mc:Choice>
        </mc:AlternateContent>
        <mc:AlternateContent xmlns:mc="http://schemas.openxmlformats.org/markup-compatibility/2006">
          <mc:Choice Requires="x14">
            <control shapeId="71882" r:id="rId146" name="Check Box 202">
              <controlPr defaultSize="0" autoFill="0" autoLine="0" autoPict="0">
                <anchor moveWithCells="1">
                  <from>
                    <xdr:col>29</xdr:col>
                    <xdr:colOff>76200</xdr:colOff>
                    <xdr:row>12</xdr:row>
                    <xdr:rowOff>123825</xdr:rowOff>
                  </from>
                  <to>
                    <xdr:col>30</xdr:col>
                    <xdr:colOff>133350</xdr:colOff>
                    <xdr:row>12</xdr:row>
                    <xdr:rowOff>333375</xdr:rowOff>
                  </to>
                </anchor>
              </controlPr>
            </control>
          </mc:Choice>
        </mc:AlternateContent>
        <mc:AlternateContent xmlns:mc="http://schemas.openxmlformats.org/markup-compatibility/2006">
          <mc:Choice Requires="x14">
            <control shapeId="71883" r:id="rId147" name="Check Box 203">
              <controlPr defaultSize="0" autoFill="0" autoLine="0" autoPict="0">
                <anchor moveWithCells="1">
                  <from>
                    <xdr:col>27</xdr:col>
                    <xdr:colOff>66675</xdr:colOff>
                    <xdr:row>12</xdr:row>
                    <xdr:rowOff>123825</xdr:rowOff>
                  </from>
                  <to>
                    <xdr:col>28</xdr:col>
                    <xdr:colOff>123825</xdr:colOff>
                    <xdr:row>12</xdr:row>
                    <xdr:rowOff>333375</xdr:rowOff>
                  </to>
                </anchor>
              </controlPr>
            </control>
          </mc:Choice>
        </mc:AlternateContent>
        <mc:AlternateContent xmlns:mc="http://schemas.openxmlformats.org/markup-compatibility/2006">
          <mc:Choice Requires="x14">
            <control shapeId="71884" r:id="rId148" name="Check Box 204">
              <controlPr defaultSize="0" autoFill="0" autoLine="0" autoPict="0">
                <anchor moveWithCells="1">
                  <from>
                    <xdr:col>27</xdr:col>
                    <xdr:colOff>66675</xdr:colOff>
                    <xdr:row>17</xdr:row>
                    <xdr:rowOff>95250</xdr:rowOff>
                  </from>
                  <to>
                    <xdr:col>28</xdr:col>
                    <xdr:colOff>95250</xdr:colOff>
                    <xdr:row>18</xdr:row>
                    <xdr:rowOff>57150</xdr:rowOff>
                  </to>
                </anchor>
              </controlPr>
            </control>
          </mc:Choice>
        </mc:AlternateContent>
        <mc:AlternateContent xmlns:mc="http://schemas.openxmlformats.org/markup-compatibility/2006">
          <mc:Choice Requires="x14">
            <control shapeId="71885" r:id="rId149" name="Check Box 205">
              <controlPr defaultSize="0" autoFill="0" autoLine="0" autoPict="0">
                <anchor moveWithCells="1">
                  <from>
                    <xdr:col>29</xdr:col>
                    <xdr:colOff>66675</xdr:colOff>
                    <xdr:row>17</xdr:row>
                    <xdr:rowOff>95250</xdr:rowOff>
                  </from>
                  <to>
                    <xdr:col>30</xdr:col>
                    <xdr:colOff>95250</xdr:colOff>
                    <xdr:row>18</xdr:row>
                    <xdr:rowOff>57150</xdr:rowOff>
                  </to>
                </anchor>
              </controlPr>
            </control>
          </mc:Choice>
        </mc:AlternateContent>
        <mc:AlternateContent xmlns:mc="http://schemas.openxmlformats.org/markup-compatibility/2006">
          <mc:Choice Requires="x14">
            <control shapeId="71886" r:id="rId150" name="Check Box 206">
              <controlPr defaultSize="0" autoFill="0" autoLine="0" autoPict="0">
                <anchor moveWithCells="1">
                  <from>
                    <xdr:col>27</xdr:col>
                    <xdr:colOff>66675</xdr:colOff>
                    <xdr:row>19</xdr:row>
                    <xdr:rowOff>28575</xdr:rowOff>
                  </from>
                  <to>
                    <xdr:col>28</xdr:col>
                    <xdr:colOff>123825</xdr:colOff>
                    <xdr:row>19</xdr:row>
                    <xdr:rowOff>238125</xdr:rowOff>
                  </to>
                </anchor>
              </controlPr>
            </control>
          </mc:Choice>
        </mc:AlternateContent>
        <mc:AlternateContent xmlns:mc="http://schemas.openxmlformats.org/markup-compatibility/2006">
          <mc:Choice Requires="x14">
            <control shapeId="71887" r:id="rId151" name="Check Box 207">
              <controlPr defaultSize="0" autoFill="0" autoLine="0" autoPict="0">
                <anchor moveWithCells="1">
                  <from>
                    <xdr:col>29</xdr:col>
                    <xdr:colOff>66675</xdr:colOff>
                    <xdr:row>19</xdr:row>
                    <xdr:rowOff>28575</xdr:rowOff>
                  </from>
                  <to>
                    <xdr:col>30</xdr:col>
                    <xdr:colOff>123825</xdr:colOff>
                    <xdr:row>19</xdr:row>
                    <xdr:rowOff>238125</xdr:rowOff>
                  </to>
                </anchor>
              </controlPr>
            </control>
          </mc:Choice>
        </mc:AlternateContent>
        <mc:AlternateContent xmlns:mc="http://schemas.openxmlformats.org/markup-compatibility/2006">
          <mc:Choice Requires="x14">
            <control shapeId="71888" r:id="rId152" name="Check Box 208">
              <controlPr defaultSize="0" autoFill="0" autoLine="0" autoPict="0">
                <anchor moveWithCells="1">
                  <from>
                    <xdr:col>27</xdr:col>
                    <xdr:colOff>66675</xdr:colOff>
                    <xdr:row>27</xdr:row>
                    <xdr:rowOff>104775</xdr:rowOff>
                  </from>
                  <to>
                    <xdr:col>28</xdr:col>
                    <xdr:colOff>133350</xdr:colOff>
                    <xdr:row>27</xdr:row>
                    <xdr:rowOff>314325</xdr:rowOff>
                  </to>
                </anchor>
              </controlPr>
            </control>
          </mc:Choice>
        </mc:AlternateContent>
        <mc:AlternateContent xmlns:mc="http://schemas.openxmlformats.org/markup-compatibility/2006">
          <mc:Choice Requires="x14">
            <control shapeId="71889" r:id="rId153" name="Check Box 209">
              <controlPr defaultSize="0" autoFill="0" autoLine="0" autoPict="0">
                <anchor moveWithCells="1">
                  <from>
                    <xdr:col>29</xdr:col>
                    <xdr:colOff>66675</xdr:colOff>
                    <xdr:row>27</xdr:row>
                    <xdr:rowOff>104775</xdr:rowOff>
                  </from>
                  <to>
                    <xdr:col>30</xdr:col>
                    <xdr:colOff>133350</xdr:colOff>
                    <xdr:row>27</xdr:row>
                    <xdr:rowOff>314325</xdr:rowOff>
                  </to>
                </anchor>
              </controlPr>
            </control>
          </mc:Choice>
        </mc:AlternateContent>
        <mc:AlternateContent xmlns:mc="http://schemas.openxmlformats.org/markup-compatibility/2006">
          <mc:Choice Requires="x14">
            <control shapeId="71890" r:id="rId154" name="Check Box 210">
              <controlPr defaultSize="0" autoFill="0" autoLine="0" autoPict="0">
                <anchor moveWithCells="1">
                  <from>
                    <xdr:col>31</xdr:col>
                    <xdr:colOff>66675</xdr:colOff>
                    <xdr:row>27</xdr:row>
                    <xdr:rowOff>104775</xdr:rowOff>
                  </from>
                  <to>
                    <xdr:col>32</xdr:col>
                    <xdr:colOff>133350</xdr:colOff>
                    <xdr:row>27</xdr:row>
                    <xdr:rowOff>314325</xdr:rowOff>
                  </to>
                </anchor>
              </controlPr>
            </control>
          </mc:Choice>
        </mc:AlternateContent>
        <mc:AlternateContent xmlns:mc="http://schemas.openxmlformats.org/markup-compatibility/2006">
          <mc:Choice Requires="x14">
            <control shapeId="71891" r:id="rId155" name="Check Box 211">
              <controlPr defaultSize="0" autoFill="0" autoLine="0" autoPict="0">
                <anchor moveWithCells="1">
                  <from>
                    <xdr:col>27</xdr:col>
                    <xdr:colOff>66675</xdr:colOff>
                    <xdr:row>29</xdr:row>
                    <xdr:rowOff>104775</xdr:rowOff>
                  </from>
                  <to>
                    <xdr:col>28</xdr:col>
                    <xdr:colOff>133350</xdr:colOff>
                    <xdr:row>30</xdr:row>
                    <xdr:rowOff>0</xdr:rowOff>
                  </to>
                </anchor>
              </controlPr>
            </control>
          </mc:Choice>
        </mc:AlternateContent>
        <mc:AlternateContent xmlns:mc="http://schemas.openxmlformats.org/markup-compatibility/2006">
          <mc:Choice Requires="x14">
            <control shapeId="71892" r:id="rId156" name="Check Box 212">
              <controlPr defaultSize="0" autoFill="0" autoLine="0" autoPict="0">
                <anchor moveWithCells="1">
                  <from>
                    <xdr:col>29</xdr:col>
                    <xdr:colOff>66675</xdr:colOff>
                    <xdr:row>29</xdr:row>
                    <xdr:rowOff>104775</xdr:rowOff>
                  </from>
                  <to>
                    <xdr:col>30</xdr:col>
                    <xdr:colOff>133350</xdr:colOff>
                    <xdr:row>30</xdr:row>
                    <xdr:rowOff>0</xdr:rowOff>
                  </to>
                </anchor>
              </controlPr>
            </control>
          </mc:Choice>
        </mc:AlternateContent>
        <mc:AlternateContent xmlns:mc="http://schemas.openxmlformats.org/markup-compatibility/2006">
          <mc:Choice Requires="x14">
            <control shapeId="71893" r:id="rId157" name="Check Box 213">
              <controlPr defaultSize="0" autoFill="0" autoLine="0" autoPict="0">
                <anchor moveWithCells="1">
                  <from>
                    <xdr:col>31</xdr:col>
                    <xdr:colOff>66675</xdr:colOff>
                    <xdr:row>29</xdr:row>
                    <xdr:rowOff>104775</xdr:rowOff>
                  </from>
                  <to>
                    <xdr:col>32</xdr:col>
                    <xdr:colOff>133350</xdr:colOff>
                    <xdr:row>30</xdr:row>
                    <xdr:rowOff>0</xdr:rowOff>
                  </to>
                </anchor>
              </controlPr>
            </control>
          </mc:Choice>
        </mc:AlternateContent>
        <mc:AlternateContent xmlns:mc="http://schemas.openxmlformats.org/markup-compatibility/2006">
          <mc:Choice Requires="x14">
            <control shapeId="71894" r:id="rId158" name="Check Box 214">
              <controlPr defaultSize="0" autoFill="0" autoLine="0" autoPict="0">
                <anchor moveWithCells="1">
                  <from>
                    <xdr:col>2</xdr:col>
                    <xdr:colOff>0</xdr:colOff>
                    <xdr:row>31</xdr:row>
                    <xdr:rowOff>28575</xdr:rowOff>
                  </from>
                  <to>
                    <xdr:col>7</xdr:col>
                    <xdr:colOff>114300</xdr:colOff>
                    <xdr:row>31</xdr:row>
                    <xdr:rowOff>228600</xdr:rowOff>
                  </to>
                </anchor>
              </controlPr>
            </control>
          </mc:Choice>
        </mc:AlternateContent>
        <mc:AlternateContent xmlns:mc="http://schemas.openxmlformats.org/markup-compatibility/2006">
          <mc:Choice Requires="x14">
            <control shapeId="71895" r:id="rId159" name="Check Box 215">
              <controlPr defaultSize="0" autoFill="0" autoLine="0" autoPict="0">
                <anchor moveWithCells="1">
                  <from>
                    <xdr:col>17</xdr:col>
                    <xdr:colOff>152400</xdr:colOff>
                    <xdr:row>31</xdr:row>
                    <xdr:rowOff>9525</xdr:rowOff>
                  </from>
                  <to>
                    <xdr:col>24</xdr:col>
                    <xdr:colOff>57150</xdr:colOff>
                    <xdr:row>31</xdr:row>
                    <xdr:rowOff>219075</xdr:rowOff>
                  </to>
                </anchor>
              </controlPr>
            </control>
          </mc:Choice>
        </mc:AlternateContent>
        <mc:AlternateContent xmlns:mc="http://schemas.openxmlformats.org/markup-compatibility/2006">
          <mc:Choice Requires="x14">
            <control shapeId="71896" r:id="rId160" name="Check Box 216">
              <controlPr defaultSize="0" autoFill="0" autoLine="0" autoPict="0">
                <anchor moveWithCells="1">
                  <from>
                    <xdr:col>2</xdr:col>
                    <xdr:colOff>0</xdr:colOff>
                    <xdr:row>32</xdr:row>
                    <xdr:rowOff>28575</xdr:rowOff>
                  </from>
                  <to>
                    <xdr:col>8</xdr:col>
                    <xdr:colOff>66675</xdr:colOff>
                    <xdr:row>32</xdr:row>
                    <xdr:rowOff>228600</xdr:rowOff>
                  </to>
                </anchor>
              </controlPr>
            </control>
          </mc:Choice>
        </mc:AlternateContent>
        <mc:AlternateContent xmlns:mc="http://schemas.openxmlformats.org/markup-compatibility/2006">
          <mc:Choice Requires="x14">
            <control shapeId="71897" r:id="rId161" name="Check Box 217">
              <controlPr defaultSize="0" autoFill="0" autoLine="0" autoPict="0">
                <anchor moveWithCells="1">
                  <from>
                    <xdr:col>10</xdr:col>
                    <xdr:colOff>0</xdr:colOff>
                    <xdr:row>30</xdr:row>
                    <xdr:rowOff>238125</xdr:rowOff>
                  </from>
                  <to>
                    <xdr:col>16</xdr:col>
                    <xdr:colOff>38100</xdr:colOff>
                    <xdr:row>31</xdr:row>
                    <xdr:rowOff>228600</xdr:rowOff>
                  </to>
                </anchor>
              </controlPr>
            </control>
          </mc:Choice>
        </mc:AlternateContent>
        <mc:AlternateContent xmlns:mc="http://schemas.openxmlformats.org/markup-compatibility/2006">
          <mc:Choice Requires="x14">
            <control shapeId="71898" r:id="rId162" name="Check Box 218">
              <controlPr defaultSize="0" autoFill="0" autoLine="0" autoPict="0">
                <anchor moveWithCells="1">
                  <from>
                    <xdr:col>10</xdr:col>
                    <xdr:colOff>0</xdr:colOff>
                    <xdr:row>32</xdr:row>
                    <xdr:rowOff>0</xdr:rowOff>
                  </from>
                  <to>
                    <xdr:col>13</xdr:col>
                    <xdr:colOff>142875</xdr:colOff>
                    <xdr:row>32</xdr:row>
                    <xdr:rowOff>238125</xdr:rowOff>
                  </to>
                </anchor>
              </controlPr>
            </control>
          </mc:Choice>
        </mc:AlternateContent>
        <mc:AlternateContent xmlns:mc="http://schemas.openxmlformats.org/markup-compatibility/2006">
          <mc:Choice Requires="x14">
            <control shapeId="71899" r:id="rId163" name="Check Box 219">
              <controlPr defaultSize="0" autoFill="0" autoLine="0" autoPict="0">
                <anchor moveWithCells="1">
                  <from>
                    <xdr:col>27</xdr:col>
                    <xdr:colOff>76200</xdr:colOff>
                    <xdr:row>37</xdr:row>
                    <xdr:rowOff>28575</xdr:rowOff>
                  </from>
                  <to>
                    <xdr:col>28</xdr:col>
                    <xdr:colOff>104775</xdr:colOff>
                    <xdr:row>37</xdr:row>
                    <xdr:rowOff>238125</xdr:rowOff>
                  </to>
                </anchor>
              </controlPr>
            </control>
          </mc:Choice>
        </mc:AlternateContent>
        <mc:AlternateContent xmlns:mc="http://schemas.openxmlformats.org/markup-compatibility/2006">
          <mc:Choice Requires="x14">
            <control shapeId="71900" r:id="rId164" name="Check Box 220">
              <controlPr defaultSize="0" autoFill="0" autoLine="0" autoPict="0">
                <anchor moveWithCells="1">
                  <from>
                    <xdr:col>29</xdr:col>
                    <xdr:colOff>76200</xdr:colOff>
                    <xdr:row>37</xdr:row>
                    <xdr:rowOff>28575</xdr:rowOff>
                  </from>
                  <to>
                    <xdr:col>30</xdr:col>
                    <xdr:colOff>104775</xdr:colOff>
                    <xdr:row>37</xdr:row>
                    <xdr:rowOff>238125</xdr:rowOff>
                  </to>
                </anchor>
              </controlPr>
            </control>
          </mc:Choice>
        </mc:AlternateContent>
        <mc:AlternateContent xmlns:mc="http://schemas.openxmlformats.org/markup-compatibility/2006">
          <mc:Choice Requires="x14">
            <control shapeId="71901" r:id="rId165" name="Check Box 221">
              <controlPr defaultSize="0" autoFill="0" autoLine="0" autoPict="0">
                <anchor moveWithCells="1">
                  <from>
                    <xdr:col>2</xdr:col>
                    <xdr:colOff>19050</xdr:colOff>
                    <xdr:row>39</xdr:row>
                    <xdr:rowOff>19050</xdr:rowOff>
                  </from>
                  <to>
                    <xdr:col>8</xdr:col>
                    <xdr:colOff>133350</xdr:colOff>
                    <xdr:row>39</xdr:row>
                    <xdr:rowOff>228600</xdr:rowOff>
                  </to>
                </anchor>
              </controlPr>
            </control>
          </mc:Choice>
        </mc:AlternateContent>
        <mc:AlternateContent xmlns:mc="http://schemas.openxmlformats.org/markup-compatibility/2006">
          <mc:Choice Requires="x14">
            <control shapeId="71902" r:id="rId166" name="Check Box 222">
              <controlPr defaultSize="0" autoFill="0" autoLine="0" autoPict="0">
                <anchor moveWithCells="1">
                  <from>
                    <xdr:col>17</xdr:col>
                    <xdr:colOff>152400</xdr:colOff>
                    <xdr:row>39</xdr:row>
                    <xdr:rowOff>9525</xdr:rowOff>
                  </from>
                  <to>
                    <xdr:col>24</xdr:col>
                    <xdr:colOff>57150</xdr:colOff>
                    <xdr:row>39</xdr:row>
                    <xdr:rowOff>219075</xdr:rowOff>
                  </to>
                </anchor>
              </controlPr>
            </control>
          </mc:Choice>
        </mc:AlternateContent>
        <mc:AlternateContent xmlns:mc="http://schemas.openxmlformats.org/markup-compatibility/2006">
          <mc:Choice Requires="x14">
            <control shapeId="71903" r:id="rId167" name="Check Box 223">
              <controlPr defaultSize="0" autoFill="0" autoLine="0" autoPict="0">
                <anchor moveWithCells="1">
                  <from>
                    <xdr:col>10</xdr:col>
                    <xdr:colOff>0</xdr:colOff>
                    <xdr:row>39</xdr:row>
                    <xdr:rowOff>9525</xdr:rowOff>
                  </from>
                  <to>
                    <xdr:col>17</xdr:col>
                    <xdr:colOff>19050</xdr:colOff>
                    <xdr:row>39</xdr:row>
                    <xdr:rowOff>228600</xdr:rowOff>
                  </to>
                </anchor>
              </controlPr>
            </control>
          </mc:Choice>
        </mc:AlternateContent>
        <mc:AlternateContent xmlns:mc="http://schemas.openxmlformats.org/markup-compatibility/2006">
          <mc:Choice Requires="x14">
            <control shapeId="71904" r:id="rId168" name="Check Box 224">
              <controlPr defaultSize="0" autoFill="0" autoLine="0" autoPict="0">
                <anchor moveWithCells="1">
                  <from>
                    <xdr:col>2</xdr:col>
                    <xdr:colOff>19050</xdr:colOff>
                    <xdr:row>39</xdr:row>
                    <xdr:rowOff>228600</xdr:rowOff>
                  </from>
                  <to>
                    <xdr:col>6</xdr:col>
                    <xdr:colOff>152400</xdr:colOff>
                    <xdr:row>40</xdr:row>
                    <xdr:rowOff>238125</xdr:rowOff>
                  </to>
                </anchor>
              </controlPr>
            </control>
          </mc:Choice>
        </mc:AlternateContent>
        <mc:AlternateContent xmlns:mc="http://schemas.openxmlformats.org/markup-compatibility/2006">
          <mc:Choice Requires="x14">
            <control shapeId="71905" r:id="rId169" name="Check Box 225">
              <controlPr defaultSize="0" autoFill="0" autoLine="0" autoPict="0">
                <anchor moveWithCells="1">
                  <from>
                    <xdr:col>27</xdr:col>
                    <xdr:colOff>66675</xdr:colOff>
                    <xdr:row>46</xdr:row>
                    <xdr:rowOff>28575</xdr:rowOff>
                  </from>
                  <to>
                    <xdr:col>28</xdr:col>
                    <xdr:colOff>114300</xdr:colOff>
                    <xdr:row>46</xdr:row>
                    <xdr:rowOff>238125</xdr:rowOff>
                  </to>
                </anchor>
              </controlPr>
            </control>
          </mc:Choice>
        </mc:AlternateContent>
        <mc:AlternateContent xmlns:mc="http://schemas.openxmlformats.org/markup-compatibility/2006">
          <mc:Choice Requires="x14">
            <control shapeId="71906" r:id="rId170" name="Check Box 226">
              <controlPr defaultSize="0" autoFill="0" autoLine="0" autoPict="0">
                <anchor moveWithCells="1">
                  <from>
                    <xdr:col>29</xdr:col>
                    <xdr:colOff>66675</xdr:colOff>
                    <xdr:row>46</xdr:row>
                    <xdr:rowOff>28575</xdr:rowOff>
                  </from>
                  <to>
                    <xdr:col>30</xdr:col>
                    <xdr:colOff>114300</xdr:colOff>
                    <xdr:row>46</xdr:row>
                    <xdr:rowOff>238125</xdr:rowOff>
                  </to>
                </anchor>
              </controlPr>
            </control>
          </mc:Choice>
        </mc:AlternateContent>
        <mc:AlternateContent xmlns:mc="http://schemas.openxmlformats.org/markup-compatibility/2006">
          <mc:Choice Requires="x14">
            <control shapeId="71907" r:id="rId171" name="Check Box 227">
              <controlPr defaultSize="0" autoFill="0" autoLine="0" autoPict="0">
                <anchor moveWithCells="1">
                  <from>
                    <xdr:col>27</xdr:col>
                    <xdr:colOff>66675</xdr:colOff>
                    <xdr:row>47</xdr:row>
                    <xdr:rowOff>28575</xdr:rowOff>
                  </from>
                  <to>
                    <xdr:col>28</xdr:col>
                    <xdr:colOff>114300</xdr:colOff>
                    <xdr:row>47</xdr:row>
                    <xdr:rowOff>238125</xdr:rowOff>
                  </to>
                </anchor>
              </controlPr>
            </control>
          </mc:Choice>
        </mc:AlternateContent>
        <mc:AlternateContent xmlns:mc="http://schemas.openxmlformats.org/markup-compatibility/2006">
          <mc:Choice Requires="x14">
            <control shapeId="71908" r:id="rId172" name="Check Box 228">
              <controlPr defaultSize="0" autoFill="0" autoLine="0" autoPict="0">
                <anchor moveWithCells="1">
                  <from>
                    <xdr:col>29</xdr:col>
                    <xdr:colOff>66675</xdr:colOff>
                    <xdr:row>47</xdr:row>
                    <xdr:rowOff>28575</xdr:rowOff>
                  </from>
                  <to>
                    <xdr:col>30</xdr:col>
                    <xdr:colOff>114300</xdr:colOff>
                    <xdr:row>47</xdr:row>
                    <xdr:rowOff>238125</xdr:rowOff>
                  </to>
                </anchor>
              </controlPr>
            </control>
          </mc:Choice>
        </mc:AlternateContent>
        <mc:AlternateContent xmlns:mc="http://schemas.openxmlformats.org/markup-compatibility/2006">
          <mc:Choice Requires="x14">
            <control shapeId="71909" r:id="rId173" name="Check Box 229">
              <controlPr defaultSize="0" autoFill="0" autoLine="0" autoPict="0">
                <anchor moveWithCells="1">
                  <from>
                    <xdr:col>27</xdr:col>
                    <xdr:colOff>66675</xdr:colOff>
                    <xdr:row>53</xdr:row>
                    <xdr:rowOff>28575</xdr:rowOff>
                  </from>
                  <to>
                    <xdr:col>28</xdr:col>
                    <xdr:colOff>114300</xdr:colOff>
                    <xdr:row>53</xdr:row>
                    <xdr:rowOff>238125</xdr:rowOff>
                  </to>
                </anchor>
              </controlPr>
            </control>
          </mc:Choice>
        </mc:AlternateContent>
        <mc:AlternateContent xmlns:mc="http://schemas.openxmlformats.org/markup-compatibility/2006">
          <mc:Choice Requires="x14">
            <control shapeId="71910" r:id="rId174" name="Check Box 230">
              <controlPr defaultSize="0" autoFill="0" autoLine="0" autoPict="0">
                <anchor moveWithCells="1">
                  <from>
                    <xdr:col>29</xdr:col>
                    <xdr:colOff>66675</xdr:colOff>
                    <xdr:row>53</xdr:row>
                    <xdr:rowOff>28575</xdr:rowOff>
                  </from>
                  <to>
                    <xdr:col>30</xdr:col>
                    <xdr:colOff>114300</xdr:colOff>
                    <xdr:row>53</xdr:row>
                    <xdr:rowOff>238125</xdr:rowOff>
                  </to>
                </anchor>
              </controlPr>
            </control>
          </mc:Choice>
        </mc:AlternateContent>
        <mc:AlternateContent xmlns:mc="http://schemas.openxmlformats.org/markup-compatibility/2006">
          <mc:Choice Requires="x14">
            <control shapeId="71911" r:id="rId175" name="Check Box 231">
              <controlPr defaultSize="0" autoFill="0" autoLine="0" autoPict="0">
                <anchor moveWithCells="1">
                  <from>
                    <xdr:col>27</xdr:col>
                    <xdr:colOff>66675</xdr:colOff>
                    <xdr:row>54</xdr:row>
                    <xdr:rowOff>28575</xdr:rowOff>
                  </from>
                  <to>
                    <xdr:col>28</xdr:col>
                    <xdr:colOff>114300</xdr:colOff>
                    <xdr:row>54</xdr:row>
                    <xdr:rowOff>238125</xdr:rowOff>
                  </to>
                </anchor>
              </controlPr>
            </control>
          </mc:Choice>
        </mc:AlternateContent>
        <mc:AlternateContent xmlns:mc="http://schemas.openxmlformats.org/markup-compatibility/2006">
          <mc:Choice Requires="x14">
            <control shapeId="71912" r:id="rId176" name="Check Box 232">
              <controlPr defaultSize="0" autoFill="0" autoLine="0" autoPict="0">
                <anchor moveWithCells="1">
                  <from>
                    <xdr:col>29</xdr:col>
                    <xdr:colOff>66675</xdr:colOff>
                    <xdr:row>54</xdr:row>
                    <xdr:rowOff>28575</xdr:rowOff>
                  </from>
                  <to>
                    <xdr:col>30</xdr:col>
                    <xdr:colOff>114300</xdr:colOff>
                    <xdr:row>54</xdr:row>
                    <xdr:rowOff>238125</xdr:rowOff>
                  </to>
                </anchor>
              </controlPr>
            </control>
          </mc:Choice>
        </mc:AlternateContent>
        <mc:AlternateContent xmlns:mc="http://schemas.openxmlformats.org/markup-compatibility/2006">
          <mc:Choice Requires="x14">
            <control shapeId="71913" r:id="rId177" name="Check Box 233">
              <controlPr defaultSize="0" autoFill="0" autoLine="0" autoPict="0">
                <anchor moveWithCells="1">
                  <from>
                    <xdr:col>27</xdr:col>
                    <xdr:colOff>66675</xdr:colOff>
                    <xdr:row>58</xdr:row>
                    <xdr:rowOff>28575</xdr:rowOff>
                  </from>
                  <to>
                    <xdr:col>28</xdr:col>
                    <xdr:colOff>114300</xdr:colOff>
                    <xdr:row>58</xdr:row>
                    <xdr:rowOff>238125</xdr:rowOff>
                  </to>
                </anchor>
              </controlPr>
            </control>
          </mc:Choice>
        </mc:AlternateContent>
        <mc:AlternateContent xmlns:mc="http://schemas.openxmlformats.org/markup-compatibility/2006">
          <mc:Choice Requires="x14">
            <control shapeId="71914" r:id="rId178" name="Check Box 234">
              <controlPr defaultSize="0" autoFill="0" autoLine="0" autoPict="0">
                <anchor moveWithCells="1">
                  <from>
                    <xdr:col>29</xdr:col>
                    <xdr:colOff>66675</xdr:colOff>
                    <xdr:row>58</xdr:row>
                    <xdr:rowOff>28575</xdr:rowOff>
                  </from>
                  <to>
                    <xdr:col>30</xdr:col>
                    <xdr:colOff>114300</xdr:colOff>
                    <xdr:row>58</xdr:row>
                    <xdr:rowOff>238125</xdr:rowOff>
                  </to>
                </anchor>
              </controlPr>
            </control>
          </mc:Choice>
        </mc:AlternateContent>
        <mc:AlternateContent xmlns:mc="http://schemas.openxmlformats.org/markup-compatibility/2006">
          <mc:Choice Requires="x14">
            <control shapeId="71915" r:id="rId179" name="Check Box 235">
              <controlPr defaultSize="0" autoFill="0" autoLine="0" autoPict="0">
                <anchor moveWithCells="1">
                  <from>
                    <xdr:col>27</xdr:col>
                    <xdr:colOff>66675</xdr:colOff>
                    <xdr:row>59</xdr:row>
                    <xdr:rowOff>28575</xdr:rowOff>
                  </from>
                  <to>
                    <xdr:col>28</xdr:col>
                    <xdr:colOff>114300</xdr:colOff>
                    <xdr:row>59</xdr:row>
                    <xdr:rowOff>238125</xdr:rowOff>
                  </to>
                </anchor>
              </controlPr>
            </control>
          </mc:Choice>
        </mc:AlternateContent>
        <mc:AlternateContent xmlns:mc="http://schemas.openxmlformats.org/markup-compatibility/2006">
          <mc:Choice Requires="x14">
            <control shapeId="71916" r:id="rId180" name="Check Box 236">
              <controlPr defaultSize="0" autoFill="0" autoLine="0" autoPict="0">
                <anchor moveWithCells="1">
                  <from>
                    <xdr:col>29</xdr:col>
                    <xdr:colOff>66675</xdr:colOff>
                    <xdr:row>59</xdr:row>
                    <xdr:rowOff>28575</xdr:rowOff>
                  </from>
                  <to>
                    <xdr:col>30</xdr:col>
                    <xdr:colOff>114300</xdr:colOff>
                    <xdr:row>59</xdr:row>
                    <xdr:rowOff>238125</xdr:rowOff>
                  </to>
                </anchor>
              </controlPr>
            </control>
          </mc:Choice>
        </mc:AlternateContent>
        <mc:AlternateContent xmlns:mc="http://schemas.openxmlformats.org/markup-compatibility/2006">
          <mc:Choice Requires="x14">
            <control shapeId="71917" r:id="rId181" name="Check Box 237">
              <controlPr defaultSize="0" autoFill="0" autoLine="0" autoPict="0">
                <anchor moveWithCells="1">
                  <from>
                    <xdr:col>27</xdr:col>
                    <xdr:colOff>66675</xdr:colOff>
                    <xdr:row>60</xdr:row>
                    <xdr:rowOff>28575</xdr:rowOff>
                  </from>
                  <to>
                    <xdr:col>28</xdr:col>
                    <xdr:colOff>114300</xdr:colOff>
                    <xdr:row>60</xdr:row>
                    <xdr:rowOff>238125</xdr:rowOff>
                  </to>
                </anchor>
              </controlPr>
            </control>
          </mc:Choice>
        </mc:AlternateContent>
        <mc:AlternateContent xmlns:mc="http://schemas.openxmlformats.org/markup-compatibility/2006">
          <mc:Choice Requires="x14">
            <control shapeId="71918" r:id="rId182" name="Check Box 238">
              <controlPr defaultSize="0" autoFill="0" autoLine="0" autoPict="0">
                <anchor moveWithCells="1">
                  <from>
                    <xdr:col>29</xdr:col>
                    <xdr:colOff>66675</xdr:colOff>
                    <xdr:row>60</xdr:row>
                    <xdr:rowOff>28575</xdr:rowOff>
                  </from>
                  <to>
                    <xdr:col>30</xdr:col>
                    <xdr:colOff>114300</xdr:colOff>
                    <xdr:row>60</xdr:row>
                    <xdr:rowOff>238125</xdr:rowOff>
                  </to>
                </anchor>
              </controlPr>
            </control>
          </mc:Choice>
        </mc:AlternateContent>
        <mc:AlternateContent xmlns:mc="http://schemas.openxmlformats.org/markup-compatibility/2006">
          <mc:Choice Requires="x14">
            <control shapeId="71919" r:id="rId183" name="Check Box 239">
              <controlPr defaultSize="0" autoFill="0" autoLine="0" autoPict="0">
                <anchor moveWithCells="1">
                  <from>
                    <xdr:col>31</xdr:col>
                    <xdr:colOff>66675</xdr:colOff>
                    <xdr:row>58</xdr:row>
                    <xdr:rowOff>38100</xdr:rowOff>
                  </from>
                  <to>
                    <xdr:col>32</xdr:col>
                    <xdr:colOff>123825</xdr:colOff>
                    <xdr:row>59</xdr:row>
                    <xdr:rowOff>0</xdr:rowOff>
                  </to>
                </anchor>
              </controlPr>
            </control>
          </mc:Choice>
        </mc:AlternateContent>
        <mc:AlternateContent xmlns:mc="http://schemas.openxmlformats.org/markup-compatibility/2006">
          <mc:Choice Requires="x14">
            <control shapeId="71920" r:id="rId184" name="Check Box 240">
              <controlPr defaultSize="0" autoFill="0" autoLine="0" autoPict="0">
                <anchor moveWithCells="1">
                  <from>
                    <xdr:col>31</xdr:col>
                    <xdr:colOff>66675</xdr:colOff>
                    <xdr:row>59</xdr:row>
                    <xdr:rowOff>28575</xdr:rowOff>
                  </from>
                  <to>
                    <xdr:col>32</xdr:col>
                    <xdr:colOff>123825</xdr:colOff>
                    <xdr:row>59</xdr:row>
                    <xdr:rowOff>238125</xdr:rowOff>
                  </to>
                </anchor>
              </controlPr>
            </control>
          </mc:Choice>
        </mc:AlternateContent>
        <mc:AlternateContent xmlns:mc="http://schemas.openxmlformats.org/markup-compatibility/2006">
          <mc:Choice Requires="x14">
            <control shapeId="71921" r:id="rId185" name="Check Box 241">
              <controlPr defaultSize="0" autoFill="0" autoLine="0" autoPict="0">
                <anchor moveWithCells="1">
                  <from>
                    <xdr:col>31</xdr:col>
                    <xdr:colOff>66675</xdr:colOff>
                    <xdr:row>60</xdr:row>
                    <xdr:rowOff>28575</xdr:rowOff>
                  </from>
                  <to>
                    <xdr:col>32</xdr:col>
                    <xdr:colOff>123825</xdr:colOff>
                    <xdr:row>60</xdr:row>
                    <xdr:rowOff>238125</xdr:rowOff>
                  </to>
                </anchor>
              </controlPr>
            </control>
          </mc:Choice>
        </mc:AlternateContent>
        <mc:AlternateContent xmlns:mc="http://schemas.openxmlformats.org/markup-compatibility/2006">
          <mc:Choice Requires="x14">
            <control shapeId="71922" r:id="rId186" name="Check Box 242">
              <controlPr defaultSize="0" autoFill="0" autoLine="0" autoPict="0">
                <anchor moveWithCells="1">
                  <from>
                    <xdr:col>27</xdr:col>
                    <xdr:colOff>66675</xdr:colOff>
                    <xdr:row>64</xdr:row>
                    <xdr:rowOff>28575</xdr:rowOff>
                  </from>
                  <to>
                    <xdr:col>28</xdr:col>
                    <xdr:colOff>114300</xdr:colOff>
                    <xdr:row>64</xdr:row>
                    <xdr:rowOff>238125</xdr:rowOff>
                  </to>
                </anchor>
              </controlPr>
            </control>
          </mc:Choice>
        </mc:AlternateContent>
        <mc:AlternateContent xmlns:mc="http://schemas.openxmlformats.org/markup-compatibility/2006">
          <mc:Choice Requires="x14">
            <control shapeId="71923" r:id="rId187" name="Check Box 243">
              <controlPr defaultSize="0" autoFill="0" autoLine="0" autoPict="0">
                <anchor moveWithCells="1">
                  <from>
                    <xdr:col>29</xdr:col>
                    <xdr:colOff>66675</xdr:colOff>
                    <xdr:row>64</xdr:row>
                    <xdr:rowOff>28575</xdr:rowOff>
                  </from>
                  <to>
                    <xdr:col>30</xdr:col>
                    <xdr:colOff>114300</xdr:colOff>
                    <xdr:row>64</xdr:row>
                    <xdr:rowOff>238125</xdr:rowOff>
                  </to>
                </anchor>
              </controlPr>
            </control>
          </mc:Choice>
        </mc:AlternateContent>
        <mc:AlternateContent xmlns:mc="http://schemas.openxmlformats.org/markup-compatibility/2006">
          <mc:Choice Requires="x14">
            <control shapeId="71924" r:id="rId188" name="Check Box 244">
              <controlPr defaultSize="0" autoFill="0" autoLine="0" autoPict="0">
                <anchor moveWithCells="1">
                  <from>
                    <xdr:col>8</xdr:col>
                    <xdr:colOff>66675</xdr:colOff>
                    <xdr:row>68</xdr:row>
                    <xdr:rowOff>9525</xdr:rowOff>
                  </from>
                  <to>
                    <xdr:col>14</xdr:col>
                    <xdr:colOff>38100</xdr:colOff>
                    <xdr:row>69</xdr:row>
                    <xdr:rowOff>19050</xdr:rowOff>
                  </to>
                </anchor>
              </controlPr>
            </control>
          </mc:Choice>
        </mc:AlternateContent>
        <mc:AlternateContent xmlns:mc="http://schemas.openxmlformats.org/markup-compatibility/2006">
          <mc:Choice Requires="x14">
            <control shapeId="71925" r:id="rId189" name="Check Box 245">
              <controlPr defaultSize="0" autoFill="0" autoLine="0" autoPict="0">
                <anchor moveWithCells="1">
                  <from>
                    <xdr:col>20</xdr:col>
                    <xdr:colOff>76200</xdr:colOff>
                    <xdr:row>67</xdr:row>
                    <xdr:rowOff>238125</xdr:rowOff>
                  </from>
                  <to>
                    <xdr:col>25</xdr:col>
                    <xdr:colOff>152400</xdr:colOff>
                    <xdr:row>69</xdr:row>
                    <xdr:rowOff>0</xdr:rowOff>
                  </to>
                </anchor>
              </controlPr>
            </control>
          </mc:Choice>
        </mc:AlternateContent>
        <mc:AlternateContent xmlns:mc="http://schemas.openxmlformats.org/markup-compatibility/2006">
          <mc:Choice Requires="x14">
            <control shapeId="71926" r:id="rId190" name="Check Box 246">
              <controlPr defaultSize="0" autoFill="0" autoLine="0" autoPict="0">
                <anchor moveWithCells="1">
                  <from>
                    <xdr:col>14</xdr:col>
                    <xdr:colOff>28575</xdr:colOff>
                    <xdr:row>68</xdr:row>
                    <xdr:rowOff>9525</xdr:rowOff>
                  </from>
                  <to>
                    <xdr:col>19</xdr:col>
                    <xdr:colOff>28575</xdr:colOff>
                    <xdr:row>69</xdr:row>
                    <xdr:rowOff>0</xdr:rowOff>
                  </to>
                </anchor>
              </controlPr>
            </control>
          </mc:Choice>
        </mc:AlternateContent>
        <mc:AlternateContent xmlns:mc="http://schemas.openxmlformats.org/markup-compatibility/2006">
          <mc:Choice Requires="x14">
            <control shapeId="71927" r:id="rId191" name="Check Box 247">
              <controlPr defaultSize="0" autoFill="0" autoLine="0" autoPict="0">
                <anchor moveWithCells="1">
                  <from>
                    <xdr:col>10</xdr:col>
                    <xdr:colOff>19050</xdr:colOff>
                    <xdr:row>70</xdr:row>
                    <xdr:rowOff>0</xdr:rowOff>
                  </from>
                  <to>
                    <xdr:col>13</xdr:col>
                    <xdr:colOff>142875</xdr:colOff>
                    <xdr:row>71</xdr:row>
                    <xdr:rowOff>9525</xdr:rowOff>
                  </to>
                </anchor>
              </controlPr>
            </control>
          </mc:Choice>
        </mc:AlternateContent>
        <mc:AlternateContent xmlns:mc="http://schemas.openxmlformats.org/markup-compatibility/2006">
          <mc:Choice Requires="x14">
            <control shapeId="71928" r:id="rId192" name="Check Box 248">
              <controlPr defaultSize="0" autoFill="0" autoLine="0" autoPict="0">
                <anchor moveWithCells="1">
                  <from>
                    <xdr:col>10</xdr:col>
                    <xdr:colOff>19050</xdr:colOff>
                    <xdr:row>69</xdr:row>
                    <xdr:rowOff>0</xdr:rowOff>
                  </from>
                  <to>
                    <xdr:col>13</xdr:col>
                    <xdr:colOff>95250</xdr:colOff>
                    <xdr:row>70</xdr:row>
                    <xdr:rowOff>9525</xdr:rowOff>
                  </to>
                </anchor>
              </controlPr>
            </control>
          </mc:Choice>
        </mc:AlternateContent>
        <mc:AlternateContent xmlns:mc="http://schemas.openxmlformats.org/markup-compatibility/2006">
          <mc:Choice Requires="x14">
            <control shapeId="71929" r:id="rId193" name="Check Box 249">
              <controlPr defaultSize="0" autoFill="0" autoLine="0" autoPict="0">
                <anchor moveWithCells="1">
                  <from>
                    <xdr:col>27</xdr:col>
                    <xdr:colOff>66675</xdr:colOff>
                    <xdr:row>71</xdr:row>
                    <xdr:rowOff>28575</xdr:rowOff>
                  </from>
                  <to>
                    <xdr:col>28</xdr:col>
                    <xdr:colOff>114300</xdr:colOff>
                    <xdr:row>71</xdr:row>
                    <xdr:rowOff>238125</xdr:rowOff>
                  </to>
                </anchor>
              </controlPr>
            </control>
          </mc:Choice>
        </mc:AlternateContent>
        <mc:AlternateContent xmlns:mc="http://schemas.openxmlformats.org/markup-compatibility/2006">
          <mc:Choice Requires="x14">
            <control shapeId="71930" r:id="rId194" name="Check Box 250">
              <controlPr defaultSize="0" autoFill="0" autoLine="0" autoPict="0">
                <anchor moveWithCells="1">
                  <from>
                    <xdr:col>29</xdr:col>
                    <xdr:colOff>66675</xdr:colOff>
                    <xdr:row>71</xdr:row>
                    <xdr:rowOff>28575</xdr:rowOff>
                  </from>
                  <to>
                    <xdr:col>30</xdr:col>
                    <xdr:colOff>114300</xdr:colOff>
                    <xdr:row>71</xdr:row>
                    <xdr:rowOff>238125</xdr:rowOff>
                  </to>
                </anchor>
              </controlPr>
            </control>
          </mc:Choice>
        </mc:AlternateContent>
        <mc:AlternateContent xmlns:mc="http://schemas.openxmlformats.org/markup-compatibility/2006">
          <mc:Choice Requires="x14">
            <control shapeId="71931" r:id="rId195" name="Check Box 251">
              <controlPr defaultSize="0" autoFill="0" autoLine="0" autoPict="0">
                <anchor moveWithCells="1">
                  <from>
                    <xdr:col>29</xdr:col>
                    <xdr:colOff>104775</xdr:colOff>
                    <xdr:row>75</xdr:row>
                    <xdr:rowOff>0</xdr:rowOff>
                  </from>
                  <to>
                    <xdr:col>30</xdr:col>
                    <xdr:colOff>161925</xdr:colOff>
                    <xdr:row>75</xdr:row>
                    <xdr:rowOff>209550</xdr:rowOff>
                  </to>
                </anchor>
              </controlPr>
            </control>
          </mc:Choice>
        </mc:AlternateContent>
        <mc:AlternateContent xmlns:mc="http://schemas.openxmlformats.org/markup-compatibility/2006">
          <mc:Choice Requires="x14">
            <control shapeId="71932" r:id="rId196" name="Check Box 252">
              <controlPr defaultSize="0" autoFill="0" autoLine="0" autoPict="0">
                <anchor moveWithCells="1">
                  <from>
                    <xdr:col>27</xdr:col>
                    <xdr:colOff>104775</xdr:colOff>
                    <xdr:row>75</xdr:row>
                    <xdr:rowOff>0</xdr:rowOff>
                  </from>
                  <to>
                    <xdr:col>28</xdr:col>
                    <xdr:colOff>161925</xdr:colOff>
                    <xdr:row>75</xdr:row>
                    <xdr:rowOff>209550</xdr:rowOff>
                  </to>
                </anchor>
              </controlPr>
            </control>
          </mc:Choice>
        </mc:AlternateContent>
        <mc:AlternateContent xmlns:mc="http://schemas.openxmlformats.org/markup-compatibility/2006">
          <mc:Choice Requires="x14">
            <control shapeId="71933" r:id="rId197" name="Check Box 253">
              <controlPr defaultSize="0" autoFill="0" autoLine="0" autoPict="0">
                <anchor moveWithCells="1">
                  <from>
                    <xdr:col>27</xdr:col>
                    <xdr:colOff>104775</xdr:colOff>
                    <xdr:row>75</xdr:row>
                    <xdr:rowOff>0</xdr:rowOff>
                  </from>
                  <to>
                    <xdr:col>28</xdr:col>
                    <xdr:colOff>161925</xdr:colOff>
                    <xdr:row>75</xdr:row>
                    <xdr:rowOff>209550</xdr:rowOff>
                  </to>
                </anchor>
              </controlPr>
            </control>
          </mc:Choice>
        </mc:AlternateContent>
        <mc:AlternateContent xmlns:mc="http://schemas.openxmlformats.org/markup-compatibility/2006">
          <mc:Choice Requires="x14">
            <control shapeId="71934" r:id="rId198" name="Check Box 254">
              <controlPr defaultSize="0" autoFill="0" autoLine="0" autoPict="0">
                <anchor moveWithCells="1">
                  <from>
                    <xdr:col>29</xdr:col>
                    <xdr:colOff>104775</xdr:colOff>
                    <xdr:row>75</xdr:row>
                    <xdr:rowOff>0</xdr:rowOff>
                  </from>
                  <to>
                    <xdr:col>30</xdr:col>
                    <xdr:colOff>161925</xdr:colOff>
                    <xdr:row>75</xdr:row>
                    <xdr:rowOff>209550</xdr:rowOff>
                  </to>
                </anchor>
              </controlPr>
            </control>
          </mc:Choice>
        </mc:AlternateContent>
        <mc:AlternateContent xmlns:mc="http://schemas.openxmlformats.org/markup-compatibility/2006">
          <mc:Choice Requires="x14">
            <control shapeId="71935" r:id="rId199" name="Check Box 255">
              <controlPr defaultSize="0" autoFill="0" autoLine="0" autoPict="0">
                <anchor moveWithCells="1">
                  <from>
                    <xdr:col>27</xdr:col>
                    <xdr:colOff>104775</xdr:colOff>
                    <xdr:row>77</xdr:row>
                    <xdr:rowOff>28575</xdr:rowOff>
                  </from>
                  <to>
                    <xdr:col>28</xdr:col>
                    <xdr:colOff>161925</xdr:colOff>
                    <xdr:row>77</xdr:row>
                    <xdr:rowOff>238125</xdr:rowOff>
                  </to>
                </anchor>
              </controlPr>
            </control>
          </mc:Choice>
        </mc:AlternateContent>
        <mc:AlternateContent xmlns:mc="http://schemas.openxmlformats.org/markup-compatibility/2006">
          <mc:Choice Requires="x14">
            <control shapeId="71936" r:id="rId200" name="Check Box 256">
              <controlPr defaultSize="0" autoFill="0" autoLine="0" autoPict="0">
                <anchor moveWithCells="1">
                  <from>
                    <xdr:col>29</xdr:col>
                    <xdr:colOff>104775</xdr:colOff>
                    <xdr:row>77</xdr:row>
                    <xdr:rowOff>28575</xdr:rowOff>
                  </from>
                  <to>
                    <xdr:col>30</xdr:col>
                    <xdr:colOff>161925</xdr:colOff>
                    <xdr:row>77</xdr:row>
                    <xdr:rowOff>238125</xdr:rowOff>
                  </to>
                </anchor>
              </controlPr>
            </control>
          </mc:Choice>
        </mc:AlternateContent>
        <mc:AlternateContent xmlns:mc="http://schemas.openxmlformats.org/markup-compatibility/2006">
          <mc:Choice Requires="x14">
            <control shapeId="71937" r:id="rId201" name="Check Box 257">
              <controlPr defaultSize="0" autoFill="0" autoLine="0" autoPict="0">
                <anchor moveWithCells="1">
                  <from>
                    <xdr:col>27</xdr:col>
                    <xdr:colOff>104775</xdr:colOff>
                    <xdr:row>76</xdr:row>
                    <xdr:rowOff>28575</xdr:rowOff>
                  </from>
                  <to>
                    <xdr:col>28</xdr:col>
                    <xdr:colOff>161925</xdr:colOff>
                    <xdr:row>76</xdr:row>
                    <xdr:rowOff>238125</xdr:rowOff>
                  </to>
                </anchor>
              </controlPr>
            </control>
          </mc:Choice>
        </mc:AlternateContent>
        <mc:AlternateContent xmlns:mc="http://schemas.openxmlformats.org/markup-compatibility/2006">
          <mc:Choice Requires="x14">
            <control shapeId="71938" r:id="rId202" name="Check Box 258">
              <controlPr defaultSize="0" autoFill="0" autoLine="0" autoPict="0">
                <anchor moveWithCells="1">
                  <from>
                    <xdr:col>29</xdr:col>
                    <xdr:colOff>104775</xdr:colOff>
                    <xdr:row>76</xdr:row>
                    <xdr:rowOff>28575</xdr:rowOff>
                  </from>
                  <to>
                    <xdr:col>30</xdr:col>
                    <xdr:colOff>161925</xdr:colOff>
                    <xdr:row>76</xdr:row>
                    <xdr:rowOff>238125</xdr:rowOff>
                  </to>
                </anchor>
              </controlPr>
            </control>
          </mc:Choice>
        </mc:AlternateContent>
        <mc:AlternateContent xmlns:mc="http://schemas.openxmlformats.org/markup-compatibility/2006">
          <mc:Choice Requires="x14">
            <control shapeId="71939" r:id="rId203" name="Check Box 259">
              <controlPr defaultSize="0" autoFill="0" autoLine="0" autoPict="0">
                <anchor moveWithCells="1">
                  <from>
                    <xdr:col>27</xdr:col>
                    <xdr:colOff>104775</xdr:colOff>
                    <xdr:row>78</xdr:row>
                    <xdr:rowOff>28575</xdr:rowOff>
                  </from>
                  <to>
                    <xdr:col>28</xdr:col>
                    <xdr:colOff>161925</xdr:colOff>
                    <xdr:row>78</xdr:row>
                    <xdr:rowOff>238125</xdr:rowOff>
                  </to>
                </anchor>
              </controlPr>
            </control>
          </mc:Choice>
        </mc:AlternateContent>
        <mc:AlternateContent xmlns:mc="http://schemas.openxmlformats.org/markup-compatibility/2006">
          <mc:Choice Requires="x14">
            <control shapeId="71940" r:id="rId204" name="Check Box 260">
              <controlPr defaultSize="0" autoFill="0" autoLine="0" autoPict="0">
                <anchor moveWithCells="1">
                  <from>
                    <xdr:col>29</xdr:col>
                    <xdr:colOff>104775</xdr:colOff>
                    <xdr:row>78</xdr:row>
                    <xdr:rowOff>28575</xdr:rowOff>
                  </from>
                  <to>
                    <xdr:col>30</xdr:col>
                    <xdr:colOff>161925</xdr:colOff>
                    <xdr:row>78</xdr:row>
                    <xdr:rowOff>238125</xdr:rowOff>
                  </to>
                </anchor>
              </controlPr>
            </control>
          </mc:Choice>
        </mc:AlternateContent>
        <mc:AlternateContent xmlns:mc="http://schemas.openxmlformats.org/markup-compatibility/2006">
          <mc:Choice Requires="x14">
            <control shapeId="71941" r:id="rId205" name="Check Box 261">
              <controlPr defaultSize="0" autoFill="0" autoLine="0" autoPict="0">
                <anchor moveWithCells="1">
                  <from>
                    <xdr:col>27</xdr:col>
                    <xdr:colOff>104775</xdr:colOff>
                    <xdr:row>79</xdr:row>
                    <xdr:rowOff>28575</xdr:rowOff>
                  </from>
                  <to>
                    <xdr:col>28</xdr:col>
                    <xdr:colOff>161925</xdr:colOff>
                    <xdr:row>79</xdr:row>
                    <xdr:rowOff>238125</xdr:rowOff>
                  </to>
                </anchor>
              </controlPr>
            </control>
          </mc:Choice>
        </mc:AlternateContent>
        <mc:AlternateContent xmlns:mc="http://schemas.openxmlformats.org/markup-compatibility/2006">
          <mc:Choice Requires="x14">
            <control shapeId="71942" r:id="rId206" name="Check Box 262">
              <controlPr defaultSize="0" autoFill="0" autoLine="0" autoPict="0">
                <anchor moveWithCells="1">
                  <from>
                    <xdr:col>29</xdr:col>
                    <xdr:colOff>104775</xdr:colOff>
                    <xdr:row>79</xdr:row>
                    <xdr:rowOff>28575</xdr:rowOff>
                  </from>
                  <to>
                    <xdr:col>30</xdr:col>
                    <xdr:colOff>161925</xdr:colOff>
                    <xdr:row>79</xdr:row>
                    <xdr:rowOff>238125</xdr:rowOff>
                  </to>
                </anchor>
              </controlPr>
            </control>
          </mc:Choice>
        </mc:AlternateContent>
        <mc:AlternateContent xmlns:mc="http://schemas.openxmlformats.org/markup-compatibility/2006">
          <mc:Choice Requires="x14">
            <control shapeId="71943" r:id="rId207" name="Check Box 26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44" r:id="rId208" name="Check Box 26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45" r:id="rId209" name="Check Box 26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46" r:id="rId210" name="Check Box 26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47" r:id="rId211" name="Check Box 267">
              <controlPr defaultSize="0" autoFill="0" autoLine="0" autoPict="0">
                <anchor moveWithCells="1">
                  <from>
                    <xdr:col>8</xdr:col>
                    <xdr:colOff>180975</xdr:colOff>
                    <xdr:row>109</xdr:row>
                    <xdr:rowOff>0</xdr:rowOff>
                  </from>
                  <to>
                    <xdr:col>10</xdr:col>
                    <xdr:colOff>28575</xdr:colOff>
                    <xdr:row>109</xdr:row>
                    <xdr:rowOff>209550</xdr:rowOff>
                  </to>
                </anchor>
              </controlPr>
            </control>
          </mc:Choice>
        </mc:AlternateContent>
        <mc:AlternateContent xmlns:mc="http://schemas.openxmlformats.org/markup-compatibility/2006">
          <mc:Choice Requires="x14">
            <control shapeId="71948" r:id="rId212" name="Check Box 268">
              <controlPr defaultSize="0" autoFill="0" autoLine="0" autoPict="0">
                <anchor moveWithCells="1">
                  <from>
                    <xdr:col>12</xdr:col>
                    <xdr:colOff>180975</xdr:colOff>
                    <xdr:row>109</xdr:row>
                    <xdr:rowOff>0</xdr:rowOff>
                  </from>
                  <to>
                    <xdr:col>14</xdr:col>
                    <xdr:colOff>28575</xdr:colOff>
                    <xdr:row>109</xdr:row>
                    <xdr:rowOff>209550</xdr:rowOff>
                  </to>
                </anchor>
              </controlPr>
            </control>
          </mc:Choice>
        </mc:AlternateContent>
        <mc:AlternateContent xmlns:mc="http://schemas.openxmlformats.org/markup-compatibility/2006">
          <mc:Choice Requires="x14">
            <control shapeId="71949" r:id="rId213" name="Check Box 269">
              <controlPr defaultSize="0" autoFill="0" autoLine="0" autoPict="0">
                <anchor moveWithCells="1">
                  <from>
                    <xdr:col>16</xdr:col>
                    <xdr:colOff>180975</xdr:colOff>
                    <xdr:row>109</xdr:row>
                    <xdr:rowOff>0</xdr:rowOff>
                  </from>
                  <to>
                    <xdr:col>18</xdr:col>
                    <xdr:colOff>28575</xdr:colOff>
                    <xdr:row>109</xdr:row>
                    <xdr:rowOff>209550</xdr:rowOff>
                  </to>
                </anchor>
              </controlPr>
            </control>
          </mc:Choice>
        </mc:AlternateContent>
        <mc:AlternateContent xmlns:mc="http://schemas.openxmlformats.org/markup-compatibility/2006">
          <mc:Choice Requires="x14">
            <control shapeId="71950" r:id="rId214" name="Check Box 270">
              <controlPr defaultSize="0" autoFill="0" autoLine="0" autoPict="0">
                <anchor moveWithCells="1">
                  <from>
                    <xdr:col>8</xdr:col>
                    <xdr:colOff>180975</xdr:colOff>
                    <xdr:row>109</xdr:row>
                    <xdr:rowOff>0</xdr:rowOff>
                  </from>
                  <to>
                    <xdr:col>10</xdr:col>
                    <xdr:colOff>28575</xdr:colOff>
                    <xdr:row>109</xdr:row>
                    <xdr:rowOff>209550</xdr:rowOff>
                  </to>
                </anchor>
              </controlPr>
            </control>
          </mc:Choice>
        </mc:AlternateContent>
        <mc:AlternateContent xmlns:mc="http://schemas.openxmlformats.org/markup-compatibility/2006">
          <mc:Choice Requires="x14">
            <control shapeId="71951" r:id="rId215" name="Check Box 271">
              <controlPr defaultSize="0" autoFill="0" autoLine="0" autoPict="0">
                <anchor moveWithCells="1">
                  <from>
                    <xdr:col>12</xdr:col>
                    <xdr:colOff>180975</xdr:colOff>
                    <xdr:row>109</xdr:row>
                    <xdr:rowOff>0</xdr:rowOff>
                  </from>
                  <to>
                    <xdr:col>14</xdr:col>
                    <xdr:colOff>28575</xdr:colOff>
                    <xdr:row>109</xdr:row>
                    <xdr:rowOff>209550</xdr:rowOff>
                  </to>
                </anchor>
              </controlPr>
            </control>
          </mc:Choice>
        </mc:AlternateContent>
        <mc:AlternateContent xmlns:mc="http://schemas.openxmlformats.org/markup-compatibility/2006">
          <mc:Choice Requires="x14">
            <control shapeId="71952" r:id="rId216" name="Check Box 272">
              <controlPr defaultSize="0" autoFill="0" autoLine="0" autoPict="0">
                <anchor moveWithCells="1">
                  <from>
                    <xdr:col>12</xdr:col>
                    <xdr:colOff>180975</xdr:colOff>
                    <xdr:row>109</xdr:row>
                    <xdr:rowOff>0</xdr:rowOff>
                  </from>
                  <to>
                    <xdr:col>14</xdr:col>
                    <xdr:colOff>28575</xdr:colOff>
                    <xdr:row>109</xdr:row>
                    <xdr:rowOff>209550</xdr:rowOff>
                  </to>
                </anchor>
              </controlPr>
            </control>
          </mc:Choice>
        </mc:AlternateContent>
        <mc:AlternateContent xmlns:mc="http://schemas.openxmlformats.org/markup-compatibility/2006">
          <mc:Choice Requires="x14">
            <control shapeId="71953" r:id="rId217" name="Check Box 273">
              <controlPr defaultSize="0" autoFill="0" autoLine="0" autoPict="0">
                <anchor moveWithCells="1">
                  <from>
                    <xdr:col>16</xdr:col>
                    <xdr:colOff>190500</xdr:colOff>
                    <xdr:row>109</xdr:row>
                    <xdr:rowOff>0</xdr:rowOff>
                  </from>
                  <to>
                    <xdr:col>18</xdr:col>
                    <xdr:colOff>38100</xdr:colOff>
                    <xdr:row>109</xdr:row>
                    <xdr:rowOff>209550</xdr:rowOff>
                  </to>
                </anchor>
              </controlPr>
            </control>
          </mc:Choice>
        </mc:AlternateContent>
        <mc:AlternateContent xmlns:mc="http://schemas.openxmlformats.org/markup-compatibility/2006">
          <mc:Choice Requires="x14">
            <control shapeId="71954" r:id="rId218" name="Check Box 27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55" r:id="rId219" name="Check Box 27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56" r:id="rId220" name="Check Box 27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57" r:id="rId221" name="Check Box 27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58" r:id="rId222" name="Check Box 27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59" r:id="rId223" name="Check Box 27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60" r:id="rId224" name="Check Box 280">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61" r:id="rId225" name="Check Box 28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62" r:id="rId226" name="Check Box 282">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963" r:id="rId227" name="Check Box 283">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964" r:id="rId228" name="Check Box 284">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965" r:id="rId229" name="Check Box 285">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966" r:id="rId230" name="Check Box 28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67" r:id="rId231" name="Check Box 28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68" r:id="rId232" name="Check Box 288">
              <controlPr defaultSize="0" autoFill="0" autoLine="0" autoPict="0">
                <anchor moveWithCells="1">
                  <from>
                    <xdr:col>10</xdr:col>
                    <xdr:colOff>0</xdr:colOff>
                    <xdr:row>109</xdr:row>
                    <xdr:rowOff>0</xdr:rowOff>
                  </from>
                  <to>
                    <xdr:col>11</xdr:col>
                    <xdr:colOff>38100</xdr:colOff>
                    <xdr:row>109</xdr:row>
                    <xdr:rowOff>209550</xdr:rowOff>
                  </to>
                </anchor>
              </controlPr>
            </control>
          </mc:Choice>
        </mc:AlternateContent>
        <mc:AlternateContent xmlns:mc="http://schemas.openxmlformats.org/markup-compatibility/2006">
          <mc:Choice Requires="x14">
            <control shapeId="71969" r:id="rId233" name="Check Box 289">
              <controlPr defaultSize="0" autoFill="0" autoLine="0" autoPict="0">
                <anchor moveWithCells="1">
                  <from>
                    <xdr:col>17</xdr:col>
                    <xdr:colOff>9525</xdr:colOff>
                    <xdr:row>109</xdr:row>
                    <xdr:rowOff>0</xdr:rowOff>
                  </from>
                  <to>
                    <xdr:col>18</xdr:col>
                    <xdr:colOff>47625</xdr:colOff>
                    <xdr:row>109</xdr:row>
                    <xdr:rowOff>209550</xdr:rowOff>
                  </to>
                </anchor>
              </controlPr>
            </control>
          </mc:Choice>
        </mc:AlternateContent>
        <mc:AlternateContent xmlns:mc="http://schemas.openxmlformats.org/markup-compatibility/2006">
          <mc:Choice Requires="x14">
            <control shapeId="71970" r:id="rId234" name="Check Box 290">
              <controlPr defaultSize="0" autoFill="0" autoLine="0" autoPict="0">
                <anchor moveWithCells="1">
                  <from>
                    <xdr:col>9</xdr:col>
                    <xdr:colOff>171450</xdr:colOff>
                    <xdr:row>109</xdr:row>
                    <xdr:rowOff>0</xdr:rowOff>
                  </from>
                  <to>
                    <xdr:col>11</xdr:col>
                    <xdr:colOff>19050</xdr:colOff>
                    <xdr:row>109</xdr:row>
                    <xdr:rowOff>209550</xdr:rowOff>
                  </to>
                </anchor>
              </controlPr>
            </control>
          </mc:Choice>
        </mc:AlternateContent>
        <mc:AlternateContent xmlns:mc="http://schemas.openxmlformats.org/markup-compatibility/2006">
          <mc:Choice Requires="x14">
            <control shapeId="71971" r:id="rId235" name="Check Box 29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72" r:id="rId236" name="Check Box 29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73" r:id="rId237" name="Check Box 29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74" r:id="rId238" name="Check Box 29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75" r:id="rId239" name="Check Box 29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76" r:id="rId240" name="Check Box 29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77" r:id="rId241" name="Check Box 29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78" r:id="rId242" name="Check Box 29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81" r:id="rId243" name="Check Box 30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82" r:id="rId244" name="Check Box 30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83" r:id="rId245" name="Check Box 30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84" r:id="rId246" name="Check Box 30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85" r:id="rId247" name="Check Box 30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86" r:id="rId248" name="Check Box 30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87" r:id="rId249" name="Check Box 30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88" r:id="rId250" name="Check Box 30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89" r:id="rId251" name="Check Box 30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90" r:id="rId252" name="Check Box 31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91" r:id="rId253" name="Check Box 31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92" r:id="rId254" name="Check Box 31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93" r:id="rId255" name="Check Box 31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94" r:id="rId256" name="Check Box 31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1995" r:id="rId257" name="Check Box 315">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1996" r:id="rId258" name="Check Box 316">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1997" r:id="rId259" name="Check Box 31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1998" r:id="rId260" name="Check Box 318">
              <controlPr defaultSize="0" autoFill="0" autoLine="0" autoPict="0">
                <anchor moveWithCells="1">
                  <from>
                    <xdr:col>29</xdr:col>
                    <xdr:colOff>95250</xdr:colOff>
                    <xdr:row>109</xdr:row>
                    <xdr:rowOff>0</xdr:rowOff>
                  </from>
                  <to>
                    <xdr:col>30</xdr:col>
                    <xdr:colOff>142875</xdr:colOff>
                    <xdr:row>109</xdr:row>
                    <xdr:rowOff>209550</xdr:rowOff>
                  </to>
                </anchor>
              </controlPr>
            </control>
          </mc:Choice>
        </mc:AlternateContent>
        <mc:AlternateContent xmlns:mc="http://schemas.openxmlformats.org/markup-compatibility/2006">
          <mc:Choice Requires="x14">
            <control shapeId="71999" r:id="rId261" name="Check Box 319">
              <controlPr defaultSize="0" autoFill="0" autoLine="0" autoPict="0">
                <anchor moveWithCells="1">
                  <from>
                    <xdr:col>32</xdr:col>
                    <xdr:colOff>190500</xdr:colOff>
                    <xdr:row>109</xdr:row>
                    <xdr:rowOff>0</xdr:rowOff>
                  </from>
                  <to>
                    <xdr:col>34</xdr:col>
                    <xdr:colOff>47625</xdr:colOff>
                    <xdr:row>109</xdr:row>
                    <xdr:rowOff>200025</xdr:rowOff>
                  </to>
                </anchor>
              </controlPr>
            </control>
          </mc:Choice>
        </mc:AlternateContent>
        <mc:AlternateContent xmlns:mc="http://schemas.openxmlformats.org/markup-compatibility/2006">
          <mc:Choice Requires="x14">
            <control shapeId="72000" r:id="rId262" name="Check Box 320">
              <controlPr defaultSize="0" autoFill="0" autoLine="0" autoPict="0">
                <anchor moveWithCells="1">
                  <from>
                    <xdr:col>27</xdr:col>
                    <xdr:colOff>95250</xdr:colOff>
                    <xdr:row>109</xdr:row>
                    <xdr:rowOff>0</xdr:rowOff>
                  </from>
                  <to>
                    <xdr:col>28</xdr:col>
                    <xdr:colOff>142875</xdr:colOff>
                    <xdr:row>109</xdr:row>
                    <xdr:rowOff>209550</xdr:rowOff>
                  </to>
                </anchor>
              </controlPr>
            </control>
          </mc:Choice>
        </mc:AlternateContent>
        <mc:AlternateContent xmlns:mc="http://schemas.openxmlformats.org/markup-compatibility/2006">
          <mc:Choice Requires="x14">
            <control shapeId="72001" r:id="rId263" name="Check Box 32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02" r:id="rId264" name="Check Box 32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03" r:id="rId265" name="Check Box 32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04" r:id="rId266" name="Check Box 32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05" r:id="rId267" name="Check Box 32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06" r:id="rId268" name="Check Box 32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07" r:id="rId269" name="Check Box 32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08" r:id="rId270" name="Check Box 32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09" r:id="rId271" name="Check Box 32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10" r:id="rId272" name="Check Box 330">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2011" r:id="rId273" name="Check Box 331">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2012" r:id="rId274" name="Check Box 332">
              <controlPr defaultSize="0" autoFill="0" autoLine="0" autoPict="0">
                <anchor moveWithCells="1">
                  <from>
                    <xdr:col>27</xdr:col>
                    <xdr:colOff>95250</xdr:colOff>
                    <xdr:row>109</xdr:row>
                    <xdr:rowOff>0</xdr:rowOff>
                  </from>
                  <to>
                    <xdr:col>28</xdr:col>
                    <xdr:colOff>152400</xdr:colOff>
                    <xdr:row>109</xdr:row>
                    <xdr:rowOff>209550</xdr:rowOff>
                  </to>
                </anchor>
              </controlPr>
            </control>
          </mc:Choice>
        </mc:AlternateContent>
        <mc:AlternateContent xmlns:mc="http://schemas.openxmlformats.org/markup-compatibility/2006">
          <mc:Choice Requires="x14">
            <control shapeId="72013" r:id="rId275" name="Check Box 333">
              <controlPr defaultSize="0" autoFill="0" autoLine="0" autoPict="0">
                <anchor moveWithCells="1">
                  <from>
                    <xdr:col>29</xdr:col>
                    <xdr:colOff>95250</xdr:colOff>
                    <xdr:row>109</xdr:row>
                    <xdr:rowOff>0</xdr:rowOff>
                  </from>
                  <to>
                    <xdr:col>30</xdr:col>
                    <xdr:colOff>152400</xdr:colOff>
                    <xdr:row>109</xdr:row>
                    <xdr:rowOff>209550</xdr:rowOff>
                  </to>
                </anchor>
              </controlPr>
            </control>
          </mc:Choice>
        </mc:AlternateContent>
        <mc:AlternateContent xmlns:mc="http://schemas.openxmlformats.org/markup-compatibility/2006">
          <mc:Choice Requires="x14">
            <control shapeId="72014" r:id="rId276" name="Check Box 33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15" r:id="rId277" name="Check Box 33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16" r:id="rId278" name="Check Box 33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17" r:id="rId279" name="Check Box 33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18" r:id="rId280" name="Check Box 33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19" r:id="rId281" name="Check Box 339">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20" r:id="rId282" name="Check Box 34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21" r:id="rId283" name="Check Box 341">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22" r:id="rId284" name="Check Box 34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23" r:id="rId285" name="Check Box 34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24" r:id="rId286" name="Check Box 34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25" r:id="rId287" name="Check Box 34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26" r:id="rId288" name="Check Box 34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27" r:id="rId289" name="Check Box 34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28" r:id="rId290" name="Check Box 34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29" r:id="rId291" name="Check Box 349">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30" r:id="rId292" name="Check Box 35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31" r:id="rId293" name="Check Box 35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32" r:id="rId294" name="Check Box 352">
              <controlPr defaultSize="0" autoFill="0" autoLine="0" autoPict="0">
                <anchor moveWithCells="1">
                  <from>
                    <xdr:col>17</xdr:col>
                    <xdr:colOff>180975</xdr:colOff>
                    <xdr:row>109</xdr:row>
                    <xdr:rowOff>0</xdr:rowOff>
                  </from>
                  <to>
                    <xdr:col>19</xdr:col>
                    <xdr:colOff>28575</xdr:colOff>
                    <xdr:row>109</xdr:row>
                    <xdr:rowOff>209550</xdr:rowOff>
                  </to>
                </anchor>
              </controlPr>
            </control>
          </mc:Choice>
        </mc:AlternateContent>
        <mc:AlternateContent xmlns:mc="http://schemas.openxmlformats.org/markup-compatibility/2006">
          <mc:Choice Requires="x14">
            <control shapeId="72033" r:id="rId295" name="Check Box 353">
              <controlPr defaultSize="0" autoFill="0" autoLine="0" autoPict="0">
                <anchor moveWithCells="1">
                  <from>
                    <xdr:col>21</xdr:col>
                    <xdr:colOff>200025</xdr:colOff>
                    <xdr:row>109</xdr:row>
                    <xdr:rowOff>0</xdr:rowOff>
                  </from>
                  <to>
                    <xdr:col>23</xdr:col>
                    <xdr:colOff>38100</xdr:colOff>
                    <xdr:row>109</xdr:row>
                    <xdr:rowOff>209550</xdr:rowOff>
                  </to>
                </anchor>
              </controlPr>
            </control>
          </mc:Choice>
        </mc:AlternateContent>
        <mc:AlternateContent xmlns:mc="http://schemas.openxmlformats.org/markup-compatibility/2006">
          <mc:Choice Requires="x14">
            <control shapeId="72034" r:id="rId296" name="Check Box 35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35" r:id="rId297" name="Check Box 35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38" r:id="rId298" name="Check Box 358">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39" r:id="rId299" name="Check Box 359">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40" r:id="rId300" name="Check Box 360">
              <controlPr defaultSize="0" autoFill="0" autoLine="0" autoPict="0">
                <anchor moveWithCells="1">
                  <from>
                    <xdr:col>29</xdr:col>
                    <xdr:colOff>57150</xdr:colOff>
                    <xdr:row>88</xdr:row>
                    <xdr:rowOff>19050</xdr:rowOff>
                  </from>
                  <to>
                    <xdr:col>30</xdr:col>
                    <xdr:colOff>85725</xdr:colOff>
                    <xdr:row>88</xdr:row>
                    <xdr:rowOff>228600</xdr:rowOff>
                  </to>
                </anchor>
              </controlPr>
            </control>
          </mc:Choice>
        </mc:AlternateContent>
        <mc:AlternateContent xmlns:mc="http://schemas.openxmlformats.org/markup-compatibility/2006">
          <mc:Choice Requires="x14">
            <control shapeId="72041" r:id="rId301" name="Check Box 361">
              <controlPr defaultSize="0" autoFill="0" autoLine="0" autoPict="0">
                <anchor moveWithCells="1">
                  <from>
                    <xdr:col>27</xdr:col>
                    <xdr:colOff>57150</xdr:colOff>
                    <xdr:row>88</xdr:row>
                    <xdr:rowOff>19050</xdr:rowOff>
                  </from>
                  <to>
                    <xdr:col>28</xdr:col>
                    <xdr:colOff>85725</xdr:colOff>
                    <xdr:row>88</xdr:row>
                    <xdr:rowOff>228600</xdr:rowOff>
                  </to>
                </anchor>
              </controlPr>
            </control>
          </mc:Choice>
        </mc:AlternateContent>
        <mc:AlternateContent xmlns:mc="http://schemas.openxmlformats.org/markup-compatibility/2006">
          <mc:Choice Requires="x14">
            <control shapeId="72042" r:id="rId302" name="Check Box 36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43" r:id="rId303" name="Check Box 36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44" r:id="rId304" name="Check Box 36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45" r:id="rId305" name="Check Box 36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46" r:id="rId306" name="Check Box 36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47" r:id="rId307" name="Check Box 36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52" r:id="rId308" name="Check Box 372">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53" r:id="rId309" name="Check Box 373">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57" r:id="rId310" name="Check Box 37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58" r:id="rId311" name="Check Box 37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59" r:id="rId312" name="Check Box 37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60" r:id="rId313" name="Check Box 38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61" r:id="rId314" name="Check Box 38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62" r:id="rId315" name="Check Box 38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63" r:id="rId316" name="Check Box 38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64" r:id="rId317" name="Check Box 38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67" r:id="rId318" name="Check Box 387">
              <controlPr defaultSize="0" autoFill="0" autoLine="0" autoPict="0">
                <anchor moveWithCells="1">
                  <from>
                    <xdr:col>5</xdr:col>
                    <xdr:colOff>133350</xdr:colOff>
                    <xdr:row>109</xdr:row>
                    <xdr:rowOff>0</xdr:rowOff>
                  </from>
                  <to>
                    <xdr:col>6</xdr:col>
                    <xdr:colOff>171450</xdr:colOff>
                    <xdr:row>109</xdr:row>
                    <xdr:rowOff>209550</xdr:rowOff>
                  </to>
                </anchor>
              </controlPr>
            </control>
          </mc:Choice>
        </mc:AlternateContent>
        <mc:AlternateContent xmlns:mc="http://schemas.openxmlformats.org/markup-compatibility/2006">
          <mc:Choice Requires="x14">
            <control shapeId="72068" r:id="rId319" name="Check Box 388">
              <controlPr defaultSize="0" autoFill="0" autoLine="0" autoPict="0">
                <anchor moveWithCells="1">
                  <from>
                    <xdr:col>9</xdr:col>
                    <xdr:colOff>152400</xdr:colOff>
                    <xdr:row>109</xdr:row>
                    <xdr:rowOff>0</xdr:rowOff>
                  </from>
                  <to>
                    <xdr:col>11</xdr:col>
                    <xdr:colOff>0</xdr:colOff>
                    <xdr:row>109</xdr:row>
                    <xdr:rowOff>209550</xdr:rowOff>
                  </to>
                </anchor>
              </controlPr>
            </control>
          </mc:Choice>
        </mc:AlternateContent>
        <mc:AlternateContent xmlns:mc="http://schemas.openxmlformats.org/markup-compatibility/2006">
          <mc:Choice Requires="x14">
            <control shapeId="72069" r:id="rId320" name="Check Box 389">
              <controlPr defaultSize="0" autoFill="0" autoLine="0" autoPict="0">
                <anchor moveWithCells="1">
                  <from>
                    <xdr:col>13</xdr:col>
                    <xdr:colOff>142875</xdr:colOff>
                    <xdr:row>109</xdr:row>
                    <xdr:rowOff>0</xdr:rowOff>
                  </from>
                  <to>
                    <xdr:col>14</xdr:col>
                    <xdr:colOff>180975</xdr:colOff>
                    <xdr:row>109</xdr:row>
                    <xdr:rowOff>209550</xdr:rowOff>
                  </to>
                </anchor>
              </controlPr>
            </control>
          </mc:Choice>
        </mc:AlternateContent>
        <mc:AlternateContent xmlns:mc="http://schemas.openxmlformats.org/markup-compatibility/2006">
          <mc:Choice Requires="x14">
            <control shapeId="72070" r:id="rId321" name="Check Box 390">
              <controlPr defaultSize="0" autoFill="0" autoLine="0" autoPict="0">
                <anchor moveWithCells="1">
                  <from>
                    <xdr:col>23</xdr:col>
                    <xdr:colOff>133350</xdr:colOff>
                    <xdr:row>109</xdr:row>
                    <xdr:rowOff>0</xdr:rowOff>
                  </from>
                  <to>
                    <xdr:col>24</xdr:col>
                    <xdr:colOff>171450</xdr:colOff>
                    <xdr:row>109</xdr:row>
                    <xdr:rowOff>209550</xdr:rowOff>
                  </to>
                </anchor>
              </controlPr>
            </control>
          </mc:Choice>
        </mc:AlternateContent>
        <mc:AlternateContent xmlns:mc="http://schemas.openxmlformats.org/markup-compatibility/2006">
          <mc:Choice Requires="x14">
            <control shapeId="72071" r:id="rId322" name="Check Box 39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72" r:id="rId323" name="Check Box 39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73" r:id="rId324" name="Check Box 393">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74" r:id="rId325" name="Check Box 394">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85" r:id="rId326" name="Check Box 405">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86" r:id="rId327" name="Check Box 406">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87" r:id="rId328" name="Check Box 407">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88" r:id="rId329" name="Check Box 408">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89" r:id="rId330" name="Check Box 409">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90" r:id="rId331" name="Check Box 410">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91" r:id="rId332" name="Check Box 411">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92" r:id="rId333" name="Check Box 412">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93" r:id="rId334" name="Check Box 413">
              <controlPr defaultSize="0" autoFill="0" autoLine="0" autoPict="0">
                <anchor moveWithCells="1">
                  <from>
                    <xdr:col>31</xdr:col>
                    <xdr:colOff>104775</xdr:colOff>
                    <xdr:row>109</xdr:row>
                    <xdr:rowOff>0</xdr:rowOff>
                  </from>
                  <to>
                    <xdr:col>32</xdr:col>
                    <xdr:colOff>161925</xdr:colOff>
                    <xdr:row>109</xdr:row>
                    <xdr:rowOff>209550</xdr:rowOff>
                  </to>
                </anchor>
              </controlPr>
            </control>
          </mc:Choice>
        </mc:AlternateContent>
        <mc:AlternateContent xmlns:mc="http://schemas.openxmlformats.org/markup-compatibility/2006">
          <mc:Choice Requires="x14">
            <control shapeId="72094" r:id="rId335" name="Check Box 414">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95" r:id="rId336" name="Check Box 415">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mc:AlternateContent xmlns:mc="http://schemas.openxmlformats.org/markup-compatibility/2006">
          <mc:Choice Requires="x14">
            <control shapeId="72096" r:id="rId337" name="Check Box 416">
              <controlPr defaultSize="0" autoFill="0" autoLine="0" autoPict="0">
                <anchor moveWithCells="1">
                  <from>
                    <xdr:col>27</xdr:col>
                    <xdr:colOff>104775</xdr:colOff>
                    <xdr:row>109</xdr:row>
                    <xdr:rowOff>0</xdr:rowOff>
                  </from>
                  <to>
                    <xdr:col>28</xdr:col>
                    <xdr:colOff>161925</xdr:colOff>
                    <xdr:row>109</xdr:row>
                    <xdr:rowOff>209550</xdr:rowOff>
                  </to>
                </anchor>
              </controlPr>
            </control>
          </mc:Choice>
        </mc:AlternateContent>
        <mc:AlternateContent xmlns:mc="http://schemas.openxmlformats.org/markup-compatibility/2006">
          <mc:Choice Requires="x14">
            <control shapeId="72097" r:id="rId338" name="Check Box 417">
              <controlPr defaultSize="0" autoFill="0" autoLine="0" autoPict="0">
                <anchor moveWithCells="1">
                  <from>
                    <xdr:col>29</xdr:col>
                    <xdr:colOff>104775</xdr:colOff>
                    <xdr:row>109</xdr:row>
                    <xdr:rowOff>0</xdr:rowOff>
                  </from>
                  <to>
                    <xdr:col>30</xdr:col>
                    <xdr:colOff>161925</xdr:colOff>
                    <xdr:row>109</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2AD8-957F-4536-AA75-A2202CD72821}">
  <sheetPr>
    <tabColor rgb="FF92D050"/>
  </sheetPr>
  <dimension ref="A1:AE35"/>
  <sheetViews>
    <sheetView view="pageBreakPreview" topLeftCell="A16" zoomScaleNormal="100" zoomScaleSheetLayoutView="100" workbookViewId="0">
      <selection activeCell="AN7" sqref="AN7"/>
    </sheetView>
  </sheetViews>
  <sheetFormatPr defaultRowHeight="18.75"/>
  <cols>
    <col min="1" max="1" width="0.875" style="37" customWidth="1"/>
    <col min="2" max="50" width="2.625" style="37" customWidth="1"/>
    <col min="51" max="16384" width="9" style="37"/>
  </cols>
  <sheetData>
    <row r="1" spans="1:31" ht="20.25">
      <c r="A1" s="1" t="s">
        <v>0</v>
      </c>
    </row>
    <row r="2" spans="1:31" ht="20.100000000000001" customHeight="1">
      <c r="A2" s="409" t="s">
        <v>428</v>
      </c>
      <c r="B2" s="409"/>
      <c r="C2" s="409"/>
      <c r="D2" s="409"/>
      <c r="E2" s="409"/>
      <c r="F2" s="409"/>
      <c r="G2" s="409"/>
      <c r="H2" s="409"/>
      <c r="I2" s="409"/>
      <c r="J2" s="409"/>
      <c r="K2" s="409"/>
    </row>
    <row r="3" spans="1:31" ht="20.100000000000001" customHeight="1">
      <c r="A3" s="631" t="s">
        <v>539</v>
      </c>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35"/>
      <c r="AB3" s="39"/>
      <c r="AC3" s="39"/>
      <c r="AD3" s="39"/>
      <c r="AE3" s="39"/>
    </row>
    <row r="4" spans="1:31" ht="20.100000000000001" customHeight="1">
      <c r="A4" s="413" t="s">
        <v>1</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5"/>
      <c r="AB4" s="430" t="s">
        <v>2</v>
      </c>
      <c r="AC4" s="430"/>
      <c r="AD4" s="430" t="s">
        <v>3</v>
      </c>
      <c r="AE4" s="430"/>
    </row>
    <row r="5" spans="1:31" s="42" customFormat="1" ht="39.950000000000003" customHeight="1">
      <c r="A5" s="41"/>
      <c r="B5" s="431" t="s">
        <v>46</v>
      </c>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29"/>
      <c r="AC5" s="429"/>
      <c r="AD5" s="429"/>
      <c r="AE5" s="429"/>
    </row>
    <row r="6" spans="1:31" ht="20.100000000000001" customHeight="1">
      <c r="A6" s="40"/>
      <c r="B6" s="420" t="s">
        <v>47</v>
      </c>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9"/>
      <c r="AC6" s="429"/>
      <c r="AD6" s="429"/>
      <c r="AE6" s="429"/>
    </row>
    <row r="7" spans="1:31" ht="18.75" customHeight="1">
      <c r="B7" s="35"/>
      <c r="C7" s="35"/>
      <c r="D7" s="35"/>
      <c r="E7" s="35"/>
      <c r="F7" s="35"/>
      <c r="G7" s="35"/>
      <c r="H7" s="35"/>
      <c r="I7" s="35"/>
      <c r="J7" s="35"/>
      <c r="K7" s="35"/>
      <c r="L7" s="35"/>
      <c r="M7" s="35"/>
      <c r="N7" s="35"/>
      <c r="O7" s="35"/>
      <c r="P7" s="35"/>
      <c r="Q7" s="35"/>
      <c r="R7" s="35"/>
      <c r="S7" s="35"/>
      <c r="T7" s="35"/>
      <c r="U7" s="35"/>
      <c r="V7" s="35"/>
      <c r="W7" s="35"/>
      <c r="X7" s="35"/>
      <c r="Y7" s="35"/>
      <c r="Z7" s="35"/>
      <c r="AA7" s="35"/>
      <c r="AB7" s="39"/>
      <c r="AC7" s="39"/>
      <c r="AD7" s="39"/>
      <c r="AE7" s="39"/>
    </row>
    <row r="8" spans="1:31" ht="20.100000000000001" customHeight="1">
      <c r="A8" s="37" t="s">
        <v>48</v>
      </c>
      <c r="B8" s="35"/>
      <c r="C8" s="35"/>
      <c r="D8" s="35"/>
      <c r="E8" s="35"/>
      <c r="F8" s="35"/>
      <c r="G8" s="35"/>
      <c r="H8" s="35"/>
      <c r="I8" s="35"/>
      <c r="J8" s="35"/>
      <c r="K8" s="35"/>
      <c r="L8" s="35"/>
      <c r="M8" s="35"/>
      <c r="N8" s="35"/>
      <c r="O8" s="35"/>
      <c r="P8" s="35"/>
      <c r="Q8" s="35"/>
      <c r="R8" s="35"/>
      <c r="S8" s="35"/>
      <c r="T8" s="35"/>
      <c r="U8" s="35"/>
      <c r="V8" s="35"/>
      <c r="W8" s="35"/>
      <c r="X8" s="35"/>
      <c r="Y8" s="35"/>
      <c r="Z8" s="35"/>
      <c r="AA8" s="35"/>
      <c r="AB8" s="39"/>
      <c r="AC8" s="39"/>
      <c r="AD8" s="39"/>
      <c r="AE8" s="39"/>
    </row>
    <row r="9" spans="1:31" ht="30" customHeight="1">
      <c r="A9" s="422" t="s">
        <v>49</v>
      </c>
      <c r="B9" s="422"/>
      <c r="C9" s="422"/>
      <c r="D9" s="422"/>
      <c r="E9" s="422"/>
      <c r="F9" s="422"/>
      <c r="G9" s="422"/>
      <c r="H9" s="422"/>
      <c r="I9" s="422"/>
      <c r="J9" s="422" t="s">
        <v>50</v>
      </c>
      <c r="K9" s="422"/>
      <c r="L9" s="422"/>
      <c r="M9" s="422"/>
      <c r="N9" s="422"/>
      <c r="O9" s="422" t="s">
        <v>51</v>
      </c>
      <c r="P9" s="422"/>
      <c r="Q9" s="422"/>
      <c r="R9" s="422"/>
      <c r="S9" s="422"/>
      <c r="T9" s="422"/>
      <c r="U9" s="422"/>
      <c r="V9" s="422" t="s">
        <v>52</v>
      </c>
      <c r="W9" s="422"/>
      <c r="X9" s="422"/>
      <c r="Y9" s="422"/>
      <c r="Z9" s="422"/>
      <c r="AA9" s="422"/>
      <c r="AB9" s="422"/>
      <c r="AC9" s="422"/>
      <c r="AD9" s="422"/>
      <c r="AE9" s="422"/>
    </row>
    <row r="10" spans="1:31" ht="30" customHeight="1">
      <c r="A10" s="432"/>
      <c r="B10" s="432"/>
      <c r="C10" s="432"/>
      <c r="D10" s="432"/>
      <c r="E10" s="432"/>
      <c r="F10" s="432"/>
      <c r="G10" s="432"/>
      <c r="H10" s="432"/>
      <c r="I10" s="432"/>
      <c r="J10" s="661"/>
      <c r="K10" s="661"/>
      <c r="L10" s="661"/>
      <c r="M10" s="661"/>
      <c r="N10" s="661"/>
      <c r="O10" s="661"/>
      <c r="P10" s="661"/>
      <c r="Q10" s="661"/>
      <c r="R10" s="661"/>
      <c r="S10" s="661"/>
      <c r="T10" s="661"/>
      <c r="U10" s="661"/>
      <c r="V10" s="432"/>
      <c r="W10" s="432"/>
      <c r="X10" s="432"/>
      <c r="Y10" s="432"/>
      <c r="Z10" s="432"/>
      <c r="AA10" s="432"/>
      <c r="AB10" s="432"/>
      <c r="AC10" s="432"/>
      <c r="AD10" s="432"/>
      <c r="AE10" s="432"/>
    </row>
    <row r="11" spans="1:31" ht="30" customHeight="1">
      <c r="A11" s="432"/>
      <c r="B11" s="432"/>
      <c r="C11" s="432"/>
      <c r="D11" s="432"/>
      <c r="E11" s="432"/>
      <c r="F11" s="432"/>
      <c r="G11" s="432"/>
      <c r="H11" s="432"/>
      <c r="I11" s="432"/>
      <c r="J11" s="661"/>
      <c r="K11" s="661"/>
      <c r="L11" s="661"/>
      <c r="M11" s="661"/>
      <c r="N11" s="661"/>
      <c r="O11" s="661"/>
      <c r="P11" s="661"/>
      <c r="Q11" s="661"/>
      <c r="R11" s="661"/>
      <c r="S11" s="661"/>
      <c r="T11" s="661"/>
      <c r="U11" s="661"/>
      <c r="V11" s="432"/>
      <c r="W11" s="432"/>
      <c r="X11" s="432"/>
      <c r="Y11" s="432"/>
      <c r="Z11" s="432"/>
      <c r="AA11" s="432"/>
      <c r="AB11" s="432"/>
      <c r="AC11" s="432"/>
      <c r="AD11" s="432"/>
      <c r="AE11" s="432"/>
    </row>
    <row r="12" spans="1:31" ht="30" customHeight="1">
      <c r="A12" s="432"/>
      <c r="B12" s="432"/>
      <c r="C12" s="432"/>
      <c r="D12" s="432"/>
      <c r="E12" s="432"/>
      <c r="F12" s="432"/>
      <c r="G12" s="432"/>
      <c r="H12" s="432"/>
      <c r="I12" s="432"/>
      <c r="J12" s="661"/>
      <c r="K12" s="661"/>
      <c r="L12" s="661"/>
      <c r="M12" s="661"/>
      <c r="N12" s="661"/>
      <c r="O12" s="661"/>
      <c r="P12" s="661"/>
      <c r="Q12" s="661"/>
      <c r="R12" s="661"/>
      <c r="S12" s="661"/>
      <c r="T12" s="661"/>
      <c r="U12" s="661"/>
      <c r="V12" s="432"/>
      <c r="W12" s="432"/>
      <c r="X12" s="432"/>
      <c r="Y12" s="432"/>
      <c r="Z12" s="432"/>
      <c r="AA12" s="432"/>
      <c r="AB12" s="432"/>
      <c r="AC12" s="432"/>
      <c r="AD12" s="432"/>
      <c r="AE12" s="432"/>
    </row>
    <row r="13" spans="1:31" ht="30" customHeight="1">
      <c r="A13" s="432"/>
      <c r="B13" s="432"/>
      <c r="C13" s="432"/>
      <c r="D13" s="432"/>
      <c r="E13" s="432"/>
      <c r="F13" s="432"/>
      <c r="G13" s="432"/>
      <c r="H13" s="432"/>
      <c r="I13" s="432"/>
      <c r="J13" s="661"/>
      <c r="K13" s="661"/>
      <c r="L13" s="661"/>
      <c r="M13" s="661"/>
      <c r="N13" s="661"/>
      <c r="O13" s="661"/>
      <c r="P13" s="661"/>
      <c r="Q13" s="661"/>
      <c r="R13" s="661"/>
      <c r="S13" s="661"/>
      <c r="T13" s="661"/>
      <c r="U13" s="661"/>
      <c r="V13" s="432"/>
      <c r="W13" s="432"/>
      <c r="X13" s="432"/>
      <c r="Y13" s="432"/>
      <c r="Z13" s="432"/>
      <c r="AA13" s="432"/>
      <c r="AB13" s="432"/>
      <c r="AC13" s="432"/>
      <c r="AD13" s="432"/>
      <c r="AE13" s="432"/>
    </row>
    <row r="14" spans="1:31" ht="30" customHeight="1">
      <c r="A14" s="432"/>
      <c r="B14" s="432"/>
      <c r="C14" s="432"/>
      <c r="D14" s="432"/>
      <c r="E14" s="432"/>
      <c r="F14" s="432"/>
      <c r="G14" s="432"/>
      <c r="H14" s="432"/>
      <c r="I14" s="432"/>
      <c r="J14" s="661"/>
      <c r="K14" s="661"/>
      <c r="L14" s="661"/>
      <c r="M14" s="661"/>
      <c r="N14" s="661"/>
      <c r="O14" s="661"/>
      <c r="P14" s="661"/>
      <c r="Q14" s="661"/>
      <c r="R14" s="661"/>
      <c r="S14" s="661"/>
      <c r="T14" s="661"/>
      <c r="U14" s="661"/>
      <c r="V14" s="432"/>
      <c r="W14" s="432"/>
      <c r="X14" s="432"/>
      <c r="Y14" s="432"/>
      <c r="Z14" s="432"/>
      <c r="AA14" s="432"/>
      <c r="AB14" s="432"/>
      <c r="AC14" s="432"/>
      <c r="AD14" s="432"/>
      <c r="AE14" s="432"/>
    </row>
    <row r="15" spans="1:31" ht="30" customHeight="1">
      <c r="A15" s="432"/>
      <c r="B15" s="432"/>
      <c r="C15" s="432"/>
      <c r="D15" s="432"/>
      <c r="E15" s="432"/>
      <c r="F15" s="432"/>
      <c r="G15" s="432"/>
      <c r="H15" s="432"/>
      <c r="I15" s="432"/>
      <c r="J15" s="661"/>
      <c r="K15" s="661"/>
      <c r="L15" s="661"/>
      <c r="M15" s="661"/>
      <c r="N15" s="661"/>
      <c r="O15" s="661"/>
      <c r="P15" s="661"/>
      <c r="Q15" s="661"/>
      <c r="R15" s="661"/>
      <c r="S15" s="661"/>
      <c r="T15" s="661"/>
      <c r="U15" s="661"/>
      <c r="V15" s="432"/>
      <c r="W15" s="432"/>
      <c r="X15" s="432"/>
      <c r="Y15" s="432"/>
      <c r="Z15" s="432"/>
      <c r="AA15" s="432"/>
      <c r="AB15" s="432"/>
      <c r="AC15" s="432"/>
      <c r="AD15" s="432"/>
      <c r="AE15" s="432"/>
    </row>
    <row r="16" spans="1:31" ht="30" customHeight="1">
      <c r="A16" s="432"/>
      <c r="B16" s="432"/>
      <c r="C16" s="432"/>
      <c r="D16" s="432"/>
      <c r="E16" s="432"/>
      <c r="F16" s="432"/>
      <c r="G16" s="432"/>
      <c r="H16" s="432"/>
      <c r="I16" s="432"/>
      <c r="J16" s="661"/>
      <c r="K16" s="661"/>
      <c r="L16" s="661"/>
      <c r="M16" s="661"/>
      <c r="N16" s="661"/>
      <c r="O16" s="661"/>
      <c r="P16" s="661"/>
      <c r="Q16" s="661"/>
      <c r="R16" s="661"/>
      <c r="S16" s="661"/>
      <c r="T16" s="661"/>
      <c r="U16" s="661"/>
      <c r="V16" s="432"/>
      <c r="W16" s="432"/>
      <c r="X16" s="432"/>
      <c r="Y16" s="432"/>
      <c r="Z16" s="432"/>
      <c r="AA16" s="432"/>
      <c r="AB16" s="432"/>
      <c r="AC16" s="432"/>
      <c r="AD16" s="432"/>
      <c r="AE16" s="432"/>
    </row>
    <row r="17" spans="1:31" ht="20.100000000000001" customHeight="1">
      <c r="A17" s="600"/>
      <c r="B17" s="600"/>
      <c r="C17" s="600"/>
      <c r="D17" s="600"/>
      <c r="E17" s="600"/>
      <c r="F17" s="600"/>
      <c r="G17" s="600"/>
      <c r="H17" s="600"/>
      <c r="I17" s="600"/>
      <c r="J17" s="600"/>
      <c r="K17" s="600"/>
      <c r="L17" s="600"/>
      <c r="M17" s="600"/>
      <c r="N17" s="600"/>
      <c r="O17" s="600"/>
      <c r="P17" s="600"/>
      <c r="Q17" s="600"/>
      <c r="R17" s="600"/>
      <c r="S17" s="600"/>
      <c r="T17" s="600"/>
      <c r="U17" s="600"/>
      <c r="V17" s="618" t="s">
        <v>53</v>
      </c>
      <c r="W17" s="618"/>
      <c r="X17" s="618"/>
      <c r="Y17" s="618"/>
      <c r="Z17" s="618"/>
      <c r="AA17" s="618"/>
      <c r="AB17" s="618"/>
      <c r="AC17" s="618"/>
      <c r="AD17" s="618"/>
      <c r="AE17" s="618"/>
    </row>
    <row r="18" spans="1:31" ht="20.100000000000001" customHeight="1">
      <c r="A18" s="37" t="s">
        <v>54</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9"/>
      <c r="AC18" s="39"/>
      <c r="AD18" s="39"/>
      <c r="AE18" s="39"/>
    </row>
    <row r="19" spans="1:31" ht="30" customHeight="1">
      <c r="A19" s="422" t="s">
        <v>49</v>
      </c>
      <c r="B19" s="422"/>
      <c r="C19" s="422"/>
      <c r="D19" s="422"/>
      <c r="E19" s="422"/>
      <c r="F19" s="422"/>
      <c r="G19" s="422"/>
      <c r="H19" s="422"/>
      <c r="I19" s="422"/>
      <c r="J19" s="422" t="s">
        <v>50</v>
      </c>
      <c r="K19" s="422"/>
      <c r="L19" s="422"/>
      <c r="M19" s="422"/>
      <c r="N19" s="422"/>
      <c r="O19" s="422" t="s">
        <v>51</v>
      </c>
      <c r="P19" s="422"/>
      <c r="Q19" s="422"/>
      <c r="R19" s="422"/>
      <c r="S19" s="422"/>
      <c r="T19" s="422"/>
      <c r="U19" s="422"/>
      <c r="V19" s="422" t="s">
        <v>52</v>
      </c>
      <c r="W19" s="422"/>
      <c r="X19" s="422"/>
      <c r="Y19" s="422"/>
      <c r="Z19" s="422"/>
      <c r="AA19" s="422"/>
      <c r="AB19" s="422"/>
      <c r="AC19" s="422"/>
      <c r="AD19" s="422"/>
      <c r="AE19" s="422"/>
    </row>
    <row r="20" spans="1:31" ht="30" customHeight="1">
      <c r="A20" s="432"/>
      <c r="B20" s="432"/>
      <c r="C20" s="432"/>
      <c r="D20" s="432"/>
      <c r="E20" s="432"/>
      <c r="F20" s="432"/>
      <c r="G20" s="432"/>
      <c r="H20" s="432"/>
      <c r="I20" s="432"/>
      <c r="J20" s="661"/>
      <c r="K20" s="661"/>
      <c r="L20" s="661"/>
      <c r="M20" s="661"/>
      <c r="N20" s="661"/>
      <c r="O20" s="661"/>
      <c r="P20" s="661"/>
      <c r="Q20" s="661"/>
      <c r="R20" s="661"/>
      <c r="S20" s="661"/>
      <c r="T20" s="661"/>
      <c r="U20" s="661"/>
      <c r="V20" s="432"/>
      <c r="W20" s="432"/>
      <c r="X20" s="432"/>
      <c r="Y20" s="432"/>
      <c r="Z20" s="432"/>
      <c r="AA20" s="432"/>
      <c r="AB20" s="432"/>
      <c r="AC20" s="432"/>
      <c r="AD20" s="432"/>
      <c r="AE20" s="432"/>
    </row>
    <row r="21" spans="1:31" ht="30" customHeight="1">
      <c r="A21" s="432"/>
      <c r="B21" s="432"/>
      <c r="C21" s="432"/>
      <c r="D21" s="432"/>
      <c r="E21" s="432"/>
      <c r="F21" s="432"/>
      <c r="G21" s="432"/>
      <c r="H21" s="432"/>
      <c r="I21" s="432"/>
      <c r="J21" s="661"/>
      <c r="K21" s="661"/>
      <c r="L21" s="661"/>
      <c r="M21" s="661"/>
      <c r="N21" s="661"/>
      <c r="O21" s="661"/>
      <c r="P21" s="661"/>
      <c r="Q21" s="661"/>
      <c r="R21" s="661"/>
      <c r="S21" s="661"/>
      <c r="T21" s="661"/>
      <c r="U21" s="661"/>
      <c r="V21" s="432"/>
      <c r="W21" s="432"/>
      <c r="X21" s="432"/>
      <c r="Y21" s="432"/>
      <c r="Z21" s="432"/>
      <c r="AA21" s="432"/>
      <c r="AB21" s="432"/>
      <c r="AC21" s="432"/>
      <c r="AD21" s="432"/>
      <c r="AE21" s="432"/>
    </row>
    <row r="22" spans="1:31" ht="30" customHeight="1">
      <c r="A22" s="432"/>
      <c r="B22" s="432"/>
      <c r="C22" s="432"/>
      <c r="D22" s="432"/>
      <c r="E22" s="432"/>
      <c r="F22" s="432"/>
      <c r="G22" s="432"/>
      <c r="H22" s="432"/>
      <c r="I22" s="432"/>
      <c r="J22" s="661"/>
      <c r="K22" s="661"/>
      <c r="L22" s="661"/>
      <c r="M22" s="661"/>
      <c r="N22" s="661"/>
      <c r="O22" s="661"/>
      <c r="P22" s="661"/>
      <c r="Q22" s="661"/>
      <c r="R22" s="661"/>
      <c r="S22" s="661"/>
      <c r="T22" s="661"/>
      <c r="U22" s="661"/>
      <c r="V22" s="432"/>
      <c r="W22" s="432"/>
      <c r="X22" s="432"/>
      <c r="Y22" s="432"/>
      <c r="Z22" s="432"/>
      <c r="AA22" s="432"/>
      <c r="AB22" s="432"/>
      <c r="AC22" s="432"/>
      <c r="AD22" s="432"/>
      <c r="AE22" s="432"/>
    </row>
    <row r="23" spans="1:31" ht="30" customHeight="1">
      <c r="A23" s="432"/>
      <c r="B23" s="432"/>
      <c r="C23" s="432"/>
      <c r="D23" s="432"/>
      <c r="E23" s="432"/>
      <c r="F23" s="432"/>
      <c r="G23" s="432"/>
      <c r="H23" s="432"/>
      <c r="I23" s="432"/>
      <c r="J23" s="661"/>
      <c r="K23" s="661"/>
      <c r="L23" s="661"/>
      <c r="M23" s="661"/>
      <c r="N23" s="661"/>
      <c r="O23" s="661"/>
      <c r="P23" s="661"/>
      <c r="Q23" s="661"/>
      <c r="R23" s="661"/>
      <c r="S23" s="661"/>
      <c r="T23" s="661"/>
      <c r="U23" s="661"/>
      <c r="V23" s="432"/>
      <c r="W23" s="432"/>
      <c r="X23" s="432"/>
      <c r="Y23" s="432"/>
      <c r="Z23" s="432"/>
      <c r="AA23" s="432"/>
      <c r="AB23" s="432"/>
      <c r="AC23" s="432"/>
      <c r="AD23" s="432"/>
      <c r="AE23" s="432"/>
    </row>
    <row r="24" spans="1:31" ht="20.100000000000001" customHeight="1">
      <c r="A24" s="39"/>
      <c r="B24" s="39"/>
      <c r="C24" s="39"/>
      <c r="D24" s="39"/>
      <c r="E24" s="39"/>
      <c r="F24" s="39"/>
      <c r="G24" s="39"/>
      <c r="H24" s="39"/>
      <c r="I24" s="39"/>
      <c r="J24" s="39"/>
      <c r="K24" s="39"/>
      <c r="L24" s="39"/>
      <c r="M24" s="39"/>
      <c r="N24" s="39"/>
      <c r="O24" s="39"/>
      <c r="P24" s="39"/>
      <c r="Q24" s="39"/>
      <c r="R24" s="39"/>
      <c r="S24" s="39"/>
      <c r="T24" s="39"/>
      <c r="U24" s="39"/>
      <c r="V24" s="618" t="s">
        <v>53</v>
      </c>
      <c r="W24" s="618"/>
      <c r="X24" s="618"/>
      <c r="Y24" s="618"/>
      <c r="Z24" s="618"/>
      <c r="AA24" s="618"/>
      <c r="AB24" s="618"/>
      <c r="AC24" s="618"/>
      <c r="AD24" s="618"/>
      <c r="AE24" s="618"/>
    </row>
    <row r="25" spans="1:31" ht="19.5" customHeight="1">
      <c r="A25" s="410" t="s">
        <v>132</v>
      </c>
      <c r="B25" s="410"/>
      <c r="C25" s="410"/>
      <c r="D25" s="410"/>
      <c r="E25" s="410"/>
      <c r="F25" s="410"/>
      <c r="G25" s="410"/>
      <c r="H25" s="410"/>
      <c r="I25" s="410"/>
      <c r="J25" s="410"/>
      <c r="K25" s="410"/>
      <c r="L25" s="410"/>
      <c r="M25" s="410"/>
      <c r="N25" s="410"/>
      <c r="O25" s="410"/>
      <c r="P25" s="410"/>
      <c r="Q25" s="410"/>
      <c r="R25" s="410"/>
      <c r="S25" s="410"/>
      <c r="T25" s="410"/>
      <c r="U25" s="410"/>
      <c r="V25" s="410"/>
      <c r="W25" s="410"/>
    </row>
    <row r="26" spans="1:31" ht="20.100000000000001" customHeight="1">
      <c r="A26" s="413" t="s">
        <v>1</v>
      </c>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5"/>
      <c r="AB26" s="430" t="s">
        <v>2</v>
      </c>
      <c r="AC26" s="430"/>
      <c r="AD26" s="430" t="s">
        <v>3</v>
      </c>
      <c r="AE26" s="430"/>
    </row>
    <row r="27" spans="1:31" ht="20.100000000000001" customHeight="1">
      <c r="A27" s="40"/>
      <c r="B27" s="591" t="s">
        <v>133</v>
      </c>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431"/>
      <c r="AB27" s="429"/>
      <c r="AC27" s="429"/>
      <c r="AD27" s="429"/>
      <c r="AE27" s="429"/>
    </row>
    <row r="28" spans="1:31" ht="20.100000000000001" customHeight="1">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39"/>
      <c r="AC28" s="39"/>
      <c r="AD28" s="39"/>
      <c r="AE28" s="39"/>
    </row>
    <row r="29" spans="1:31" ht="20.100000000000001" customHeight="1">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39"/>
      <c r="AC29" s="39"/>
      <c r="AD29" s="39"/>
      <c r="AE29" s="39"/>
    </row>
    <row r="30" spans="1:31" ht="20.100000000000001" customHeight="1">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39"/>
      <c r="AC30" s="39"/>
      <c r="AD30" s="39"/>
      <c r="AE30" s="39"/>
    </row>
    <row r="31" spans="1:31" ht="20.100000000000001" customHeight="1">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39"/>
      <c r="AC31" s="39"/>
      <c r="AD31" s="39"/>
      <c r="AE31" s="39"/>
    </row>
    <row r="32" spans="1:31" ht="20.100000000000001" customHeight="1">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39"/>
      <c r="AC32" s="39"/>
      <c r="AD32" s="39"/>
      <c r="AE32" s="39"/>
    </row>
    <row r="33" spans="2:31" ht="20.100000000000001" customHeight="1">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39"/>
      <c r="AC33" s="39"/>
      <c r="AD33" s="39"/>
      <c r="AE33" s="39"/>
    </row>
    <row r="34" spans="2:31" ht="20.100000000000001" customHeight="1">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39"/>
      <c r="AC34" s="39"/>
      <c r="AD34" s="39"/>
      <c r="AE34" s="39"/>
    </row>
    <row r="35" spans="2:31" ht="20.100000000000001" customHeight="1"/>
  </sheetData>
  <mergeCells count="75">
    <mergeCell ref="A22:I22"/>
    <mergeCell ref="J22:N22"/>
    <mergeCell ref="O22:U22"/>
    <mergeCell ref="V22:AE22"/>
    <mergeCell ref="A25:W25"/>
    <mergeCell ref="V24:AE24"/>
    <mergeCell ref="A23:I23"/>
    <mergeCell ref="J23:N23"/>
    <mergeCell ref="O23:U23"/>
    <mergeCell ref="V23:AE23"/>
    <mergeCell ref="A20:I20"/>
    <mergeCell ref="J20:N20"/>
    <mergeCell ref="O20:U20"/>
    <mergeCell ref="V20:AE20"/>
    <mergeCell ref="A21:I21"/>
    <mergeCell ref="J21:N21"/>
    <mergeCell ref="O21:U21"/>
    <mergeCell ref="V21:AE21"/>
    <mergeCell ref="A17:I17"/>
    <mergeCell ref="J17:N17"/>
    <mergeCell ref="O17:U17"/>
    <mergeCell ref="V17:AE17"/>
    <mergeCell ref="A19:I19"/>
    <mergeCell ref="J19:N19"/>
    <mergeCell ref="O19:U19"/>
    <mergeCell ref="V19:AE19"/>
    <mergeCell ref="A15:I15"/>
    <mergeCell ref="J15:N15"/>
    <mergeCell ref="O15:U15"/>
    <mergeCell ref="V15:AE15"/>
    <mergeCell ref="A16:I16"/>
    <mergeCell ref="J16:N16"/>
    <mergeCell ref="O16:U16"/>
    <mergeCell ref="V16:AE16"/>
    <mergeCell ref="A13:I13"/>
    <mergeCell ref="J13:N13"/>
    <mergeCell ref="O13:U13"/>
    <mergeCell ref="V13:AE13"/>
    <mergeCell ref="A14:I14"/>
    <mergeCell ref="J14:N14"/>
    <mergeCell ref="O14:U14"/>
    <mergeCell ref="V14:AE14"/>
    <mergeCell ref="A11:I11"/>
    <mergeCell ref="J11:N11"/>
    <mergeCell ref="O11:U11"/>
    <mergeCell ref="V11:AE11"/>
    <mergeCell ref="A12:I12"/>
    <mergeCell ref="J12:N12"/>
    <mergeCell ref="O12:U12"/>
    <mergeCell ref="V12:AE12"/>
    <mergeCell ref="A9:I9"/>
    <mergeCell ref="J9:N9"/>
    <mergeCell ref="O9:U9"/>
    <mergeCell ref="V9:AE9"/>
    <mergeCell ref="A10:I10"/>
    <mergeCell ref="J10:N10"/>
    <mergeCell ref="O10:U10"/>
    <mergeCell ref="V10:AE10"/>
    <mergeCell ref="B5:AA5"/>
    <mergeCell ref="AB5:AC5"/>
    <mergeCell ref="AD5:AE5"/>
    <mergeCell ref="B6:AA6"/>
    <mergeCell ref="AB6:AC6"/>
    <mergeCell ref="AD6:AE6"/>
    <mergeCell ref="A2:K2"/>
    <mergeCell ref="A3:Z3"/>
    <mergeCell ref="A4:AA4"/>
    <mergeCell ref="AB4:AC4"/>
    <mergeCell ref="AD4:AE4"/>
    <mergeCell ref="A26:AA26"/>
    <mergeCell ref="AB26:AC26"/>
    <mergeCell ref="AD26:AE26"/>
    <mergeCell ref="B27:AA27"/>
    <mergeCell ref="AB27:AC27"/>
    <mergeCell ref="AD27:AE27"/>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6" r:id="rId4" name="Check Box 4">
              <controlPr defaultSize="0" autoFill="0" autoLine="0" autoPict="0">
                <anchor moveWithCells="1">
                  <from>
                    <xdr:col>17</xdr:col>
                    <xdr:colOff>9525</xdr:colOff>
                    <xdr:row>35</xdr:row>
                    <xdr:rowOff>0</xdr:rowOff>
                  </from>
                  <to>
                    <xdr:col>18</xdr:col>
                    <xdr:colOff>38100</xdr:colOff>
                    <xdr:row>35</xdr:row>
                    <xdr:rowOff>209550</xdr:rowOff>
                  </to>
                </anchor>
              </controlPr>
            </control>
          </mc:Choice>
        </mc:AlternateContent>
        <mc:AlternateContent xmlns:mc="http://schemas.openxmlformats.org/markup-compatibility/2006">
          <mc:Choice Requires="x14">
            <control shapeId="74757" r:id="rId5" name="Check Box 5">
              <controlPr defaultSize="0" autoFill="0" autoLine="0" autoPict="0">
                <anchor moveWithCells="1">
                  <from>
                    <xdr:col>19</xdr:col>
                    <xdr:colOff>171450</xdr:colOff>
                    <xdr:row>35</xdr:row>
                    <xdr:rowOff>0</xdr:rowOff>
                  </from>
                  <to>
                    <xdr:col>21</xdr:col>
                    <xdr:colOff>0</xdr:colOff>
                    <xdr:row>35</xdr:row>
                    <xdr:rowOff>209550</xdr:rowOff>
                  </to>
                </anchor>
              </controlPr>
            </control>
          </mc:Choice>
        </mc:AlternateContent>
        <mc:AlternateContent xmlns:mc="http://schemas.openxmlformats.org/markup-compatibility/2006">
          <mc:Choice Requires="x14">
            <control shapeId="74758" r:id="rId6" name="Check Box 6">
              <controlPr defaultSize="0" autoFill="0" autoLine="0" autoPict="0">
                <anchor moveWithCells="1">
                  <from>
                    <xdr:col>17</xdr:col>
                    <xdr:colOff>180975</xdr:colOff>
                    <xdr:row>35</xdr:row>
                    <xdr:rowOff>0</xdr:rowOff>
                  </from>
                  <to>
                    <xdr:col>19</xdr:col>
                    <xdr:colOff>9525</xdr:colOff>
                    <xdr:row>35</xdr:row>
                    <xdr:rowOff>209550</xdr:rowOff>
                  </to>
                </anchor>
              </controlPr>
            </control>
          </mc:Choice>
        </mc:AlternateContent>
        <mc:AlternateContent xmlns:mc="http://schemas.openxmlformats.org/markup-compatibility/2006">
          <mc:Choice Requires="x14">
            <control shapeId="74759" r:id="rId7" name="Check Box 7">
              <controlPr defaultSize="0" autoFill="0" autoLine="0" autoPict="0">
                <anchor moveWithCells="1">
                  <from>
                    <xdr:col>21</xdr:col>
                    <xdr:colOff>200025</xdr:colOff>
                    <xdr:row>35</xdr:row>
                    <xdr:rowOff>0</xdr:rowOff>
                  </from>
                  <to>
                    <xdr:col>23</xdr:col>
                    <xdr:colOff>28575</xdr:colOff>
                    <xdr:row>35</xdr:row>
                    <xdr:rowOff>209550</xdr:rowOff>
                  </to>
                </anchor>
              </controlPr>
            </control>
          </mc:Choice>
        </mc:AlternateContent>
        <mc:AlternateContent xmlns:mc="http://schemas.openxmlformats.org/markup-compatibility/2006">
          <mc:Choice Requires="x14">
            <control shapeId="74760" r:id="rId8" name="Check Box 8">
              <controlPr defaultSize="0" autoFill="0" autoLine="0" autoPict="0">
                <anchor moveWithCells="1">
                  <from>
                    <xdr:col>16</xdr:col>
                    <xdr:colOff>180975</xdr:colOff>
                    <xdr:row>35</xdr:row>
                    <xdr:rowOff>0</xdr:rowOff>
                  </from>
                  <to>
                    <xdr:col>18</xdr:col>
                    <xdr:colOff>9525</xdr:colOff>
                    <xdr:row>35</xdr:row>
                    <xdr:rowOff>209550</xdr:rowOff>
                  </to>
                </anchor>
              </controlPr>
            </control>
          </mc:Choice>
        </mc:AlternateContent>
        <mc:AlternateContent xmlns:mc="http://schemas.openxmlformats.org/markup-compatibility/2006">
          <mc:Choice Requires="x14">
            <control shapeId="74761" r:id="rId9" name="Check Box 9">
              <controlPr defaultSize="0" autoFill="0" autoLine="0" autoPict="0">
                <anchor moveWithCells="1">
                  <from>
                    <xdr:col>16</xdr:col>
                    <xdr:colOff>190500</xdr:colOff>
                    <xdr:row>35</xdr:row>
                    <xdr:rowOff>0</xdr:rowOff>
                  </from>
                  <to>
                    <xdr:col>18</xdr:col>
                    <xdr:colOff>19050</xdr:colOff>
                    <xdr:row>35</xdr:row>
                    <xdr:rowOff>209550</xdr:rowOff>
                  </to>
                </anchor>
              </controlPr>
            </control>
          </mc:Choice>
        </mc:AlternateContent>
        <mc:AlternateContent xmlns:mc="http://schemas.openxmlformats.org/markup-compatibility/2006">
          <mc:Choice Requires="x14">
            <control shapeId="74762" r:id="rId10" name="Check Box 10">
              <controlPr defaultSize="0" autoFill="0" autoLine="0" autoPict="0">
                <anchor moveWithCells="1">
                  <from>
                    <xdr:col>33</xdr:col>
                    <xdr:colOff>95250</xdr:colOff>
                    <xdr:row>35</xdr:row>
                    <xdr:rowOff>0</xdr:rowOff>
                  </from>
                  <to>
                    <xdr:col>34</xdr:col>
                    <xdr:colOff>123825</xdr:colOff>
                    <xdr:row>35</xdr:row>
                    <xdr:rowOff>209550</xdr:rowOff>
                  </to>
                </anchor>
              </controlPr>
            </control>
          </mc:Choice>
        </mc:AlternateContent>
        <mc:AlternateContent xmlns:mc="http://schemas.openxmlformats.org/markup-compatibility/2006">
          <mc:Choice Requires="x14">
            <control shapeId="74763" r:id="rId11" name="Check Box 11">
              <controlPr defaultSize="0" autoFill="0" autoLine="0" autoPict="0">
                <anchor moveWithCells="1">
                  <from>
                    <xdr:col>20</xdr:col>
                    <xdr:colOff>180975</xdr:colOff>
                    <xdr:row>35</xdr:row>
                    <xdr:rowOff>0</xdr:rowOff>
                  </from>
                  <to>
                    <xdr:col>22</xdr:col>
                    <xdr:colOff>9525</xdr:colOff>
                    <xdr:row>35</xdr:row>
                    <xdr:rowOff>209550</xdr:rowOff>
                  </to>
                </anchor>
              </controlPr>
            </control>
          </mc:Choice>
        </mc:AlternateContent>
        <mc:AlternateContent xmlns:mc="http://schemas.openxmlformats.org/markup-compatibility/2006">
          <mc:Choice Requires="x14">
            <control shapeId="74764" r:id="rId12" name="Check Box 12">
              <controlPr defaultSize="0" autoFill="0" autoLine="0" autoPict="0">
                <anchor moveWithCells="1">
                  <from>
                    <xdr:col>15</xdr:col>
                    <xdr:colOff>190500</xdr:colOff>
                    <xdr:row>35</xdr:row>
                    <xdr:rowOff>0</xdr:rowOff>
                  </from>
                  <to>
                    <xdr:col>17</xdr:col>
                    <xdr:colOff>19050</xdr:colOff>
                    <xdr:row>35</xdr:row>
                    <xdr:rowOff>209550</xdr:rowOff>
                  </to>
                </anchor>
              </controlPr>
            </control>
          </mc:Choice>
        </mc:AlternateContent>
        <mc:AlternateContent xmlns:mc="http://schemas.openxmlformats.org/markup-compatibility/2006">
          <mc:Choice Requires="x14">
            <control shapeId="74765" r:id="rId13" name="Check Box 13">
              <controlPr defaultSize="0" autoFill="0" autoLine="0" autoPict="0">
                <anchor moveWithCells="1">
                  <from>
                    <xdr:col>20</xdr:col>
                    <xdr:colOff>180975</xdr:colOff>
                    <xdr:row>35</xdr:row>
                    <xdr:rowOff>0</xdr:rowOff>
                  </from>
                  <to>
                    <xdr:col>22</xdr:col>
                    <xdr:colOff>9525</xdr:colOff>
                    <xdr:row>35</xdr:row>
                    <xdr:rowOff>209550</xdr:rowOff>
                  </to>
                </anchor>
              </controlPr>
            </control>
          </mc:Choice>
        </mc:AlternateContent>
        <mc:AlternateContent xmlns:mc="http://schemas.openxmlformats.org/markup-compatibility/2006">
          <mc:Choice Requires="x14">
            <control shapeId="74766" r:id="rId14" name="Check Box 14">
              <controlPr defaultSize="0" autoFill="0" autoLine="0" autoPict="0">
                <anchor moveWithCells="1">
                  <from>
                    <xdr:col>15</xdr:col>
                    <xdr:colOff>190500</xdr:colOff>
                    <xdr:row>35</xdr:row>
                    <xdr:rowOff>0</xdr:rowOff>
                  </from>
                  <to>
                    <xdr:col>17</xdr:col>
                    <xdr:colOff>19050</xdr:colOff>
                    <xdr:row>35</xdr:row>
                    <xdr:rowOff>209550</xdr:rowOff>
                  </to>
                </anchor>
              </controlPr>
            </control>
          </mc:Choice>
        </mc:AlternateContent>
        <mc:AlternateContent xmlns:mc="http://schemas.openxmlformats.org/markup-compatibility/2006">
          <mc:Choice Requires="x14">
            <control shapeId="74767" r:id="rId15" name="Check Box 15">
              <controlPr defaultSize="0" autoFill="0" autoLine="0" autoPict="0">
                <anchor moveWithCells="1">
                  <from>
                    <xdr:col>20</xdr:col>
                    <xdr:colOff>180975</xdr:colOff>
                    <xdr:row>35</xdr:row>
                    <xdr:rowOff>0</xdr:rowOff>
                  </from>
                  <to>
                    <xdr:col>22</xdr:col>
                    <xdr:colOff>9525</xdr:colOff>
                    <xdr:row>35</xdr:row>
                    <xdr:rowOff>209550</xdr:rowOff>
                  </to>
                </anchor>
              </controlPr>
            </control>
          </mc:Choice>
        </mc:AlternateContent>
        <mc:AlternateContent xmlns:mc="http://schemas.openxmlformats.org/markup-compatibility/2006">
          <mc:Choice Requires="x14">
            <control shapeId="74768" r:id="rId16" name="Check Box 16">
              <controlPr defaultSize="0" autoFill="0" autoLine="0" autoPict="0">
                <anchor moveWithCells="1">
                  <from>
                    <xdr:col>15</xdr:col>
                    <xdr:colOff>190500</xdr:colOff>
                    <xdr:row>35</xdr:row>
                    <xdr:rowOff>0</xdr:rowOff>
                  </from>
                  <to>
                    <xdr:col>17</xdr:col>
                    <xdr:colOff>19050</xdr:colOff>
                    <xdr:row>35</xdr:row>
                    <xdr:rowOff>209550</xdr:rowOff>
                  </to>
                </anchor>
              </controlPr>
            </control>
          </mc:Choice>
        </mc:AlternateContent>
        <mc:AlternateContent xmlns:mc="http://schemas.openxmlformats.org/markup-compatibility/2006">
          <mc:Choice Requires="x14">
            <control shapeId="74769" r:id="rId17" name="Check Box 17">
              <controlPr defaultSize="0" autoFill="0" autoLine="0" autoPict="0">
                <anchor moveWithCells="1">
                  <from>
                    <xdr:col>20</xdr:col>
                    <xdr:colOff>180975</xdr:colOff>
                    <xdr:row>35</xdr:row>
                    <xdr:rowOff>0</xdr:rowOff>
                  </from>
                  <to>
                    <xdr:col>22</xdr:col>
                    <xdr:colOff>9525</xdr:colOff>
                    <xdr:row>35</xdr:row>
                    <xdr:rowOff>209550</xdr:rowOff>
                  </to>
                </anchor>
              </controlPr>
            </control>
          </mc:Choice>
        </mc:AlternateContent>
        <mc:AlternateContent xmlns:mc="http://schemas.openxmlformats.org/markup-compatibility/2006">
          <mc:Choice Requires="x14">
            <control shapeId="74770" r:id="rId18" name="Check Box 18">
              <controlPr defaultSize="0" autoFill="0" autoLine="0" autoPict="0">
                <anchor moveWithCells="1">
                  <from>
                    <xdr:col>15</xdr:col>
                    <xdr:colOff>190500</xdr:colOff>
                    <xdr:row>35</xdr:row>
                    <xdr:rowOff>0</xdr:rowOff>
                  </from>
                  <to>
                    <xdr:col>17</xdr:col>
                    <xdr:colOff>19050</xdr:colOff>
                    <xdr:row>35</xdr:row>
                    <xdr:rowOff>209550</xdr:rowOff>
                  </to>
                </anchor>
              </controlPr>
            </control>
          </mc:Choice>
        </mc:AlternateContent>
        <mc:AlternateContent xmlns:mc="http://schemas.openxmlformats.org/markup-compatibility/2006">
          <mc:Choice Requires="x14">
            <control shapeId="74774" r:id="rId19" name="Check Box 2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75" r:id="rId20" name="Check Box 2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76" r:id="rId21" name="Check Box 2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77" r:id="rId22" name="Check Box 2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78" r:id="rId23" name="Check Box 2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79" r:id="rId24" name="Check Box 2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80" r:id="rId25" name="Check Box 2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81" r:id="rId26" name="Check Box 2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82" r:id="rId27" name="Check Box 30">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83" r:id="rId28" name="Check Box 3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84" r:id="rId29" name="Check Box 32">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85" r:id="rId30" name="Check Box 3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86" r:id="rId31" name="Check Box 3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87" r:id="rId32" name="Check Box 3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88" r:id="rId33" name="Check Box 3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89" r:id="rId34" name="Check Box 3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90" r:id="rId35" name="Check Box 3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91" r:id="rId36" name="Check Box 39">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92" r:id="rId37" name="Check Box 40">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93" r:id="rId38" name="Check Box 4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94" r:id="rId39" name="Check Box 42">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95" r:id="rId40" name="Check Box 4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96" r:id="rId41" name="Check Box 4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97" r:id="rId42" name="Check Box 4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798" r:id="rId43" name="Check Box 4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799" r:id="rId44" name="Check Box 4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00" r:id="rId45" name="Check Box 4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01" r:id="rId46" name="Check Box 4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02" r:id="rId47" name="Check Box 50">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03" r:id="rId48" name="Check Box 5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04" r:id="rId49" name="Check Box 5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05" r:id="rId50" name="Check Box 5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06" r:id="rId51" name="Check Box 5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07" r:id="rId52" name="Check Box 5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08" r:id="rId53" name="Check Box 5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09" r:id="rId54" name="Check Box 5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10" r:id="rId55" name="Check Box 5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11" r:id="rId56" name="Check Box 5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12" r:id="rId57" name="Check Box 60">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13" r:id="rId58" name="Check Box 6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14" r:id="rId59" name="Check Box 6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15" r:id="rId60" name="Check Box 6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16" r:id="rId61" name="Check Box 6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17" r:id="rId62" name="Check Box 6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18" r:id="rId63" name="Check Box 6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19" r:id="rId64" name="Check Box 6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20" r:id="rId65" name="Check Box 6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21" r:id="rId66" name="Check Box 69">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22" r:id="rId67" name="Check Box 7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23" r:id="rId68" name="Check Box 7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24" r:id="rId69" name="Check Box 72">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25" r:id="rId70" name="Check Box 7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26" r:id="rId71" name="Check Box 7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27" r:id="rId72" name="Check Box 7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28" r:id="rId73" name="Check Box 7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29" r:id="rId74" name="Check Box 7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30" r:id="rId75" name="Check Box 7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31" r:id="rId76" name="Check Box 7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32" r:id="rId77" name="Check Box 80">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33" r:id="rId78" name="Check Box 8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36" r:id="rId79" name="Check Box 8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37" r:id="rId80" name="Check Box 8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38" r:id="rId81" name="Check Box 8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39" r:id="rId82" name="Check Box 8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40" r:id="rId83" name="Check Box 8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41" r:id="rId84" name="Check Box 89">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42" r:id="rId85" name="Check Box 9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43" r:id="rId86" name="Check Box 9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44" r:id="rId87" name="Check Box 92">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45" r:id="rId88" name="Check Box 9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46" r:id="rId89" name="Check Box 9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47" r:id="rId90" name="Check Box 9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48" r:id="rId91" name="Check Box 9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49" r:id="rId92" name="Check Box 9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50" r:id="rId93" name="Check Box 9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51" r:id="rId94" name="Check Box 9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52" r:id="rId95" name="Check Box 100">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53" r:id="rId96" name="Check Box 10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54" r:id="rId97" name="Check Box 10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55" r:id="rId98" name="Check Box 10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56" r:id="rId99" name="Check Box 10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57" r:id="rId100" name="Check Box 10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58" r:id="rId101" name="Check Box 10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59" r:id="rId102" name="Check Box 10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60" r:id="rId103" name="Check Box 10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61" r:id="rId104" name="Check Box 109">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62" r:id="rId105" name="Check Box 11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63" r:id="rId106" name="Check Box 11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64" r:id="rId107" name="Check Box 112">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4865" r:id="rId108" name="Check Box 11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4866" r:id="rId109" name="Check Box 114">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67" r:id="rId110" name="Check Box 115">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68" r:id="rId111" name="Check Box 116">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69" r:id="rId112" name="Check Box 117">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70" r:id="rId113" name="Check Box 118">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71" r:id="rId114" name="Check Box 119">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72" r:id="rId115" name="Check Box 120">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73" r:id="rId116" name="Check Box 121">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74" r:id="rId117" name="Check Box 122">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75" r:id="rId118" name="Check Box 123">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76" r:id="rId119" name="Check Box 124">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77" r:id="rId120" name="Check Box 125">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78" r:id="rId121" name="Check Box 126">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79" r:id="rId122" name="Check Box 127">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80" r:id="rId123" name="Check Box 128">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81" r:id="rId124" name="Check Box 129">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4882" r:id="rId125" name="Check Box 130">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4883" r:id="rId126" name="Check Box 131">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5015" r:id="rId127" name="Check Box 263">
              <controlPr defaultSize="0" autoFill="0" autoLine="0" autoPict="0">
                <anchor moveWithCells="1">
                  <from>
                    <xdr:col>27</xdr:col>
                    <xdr:colOff>104775</xdr:colOff>
                    <xdr:row>5</xdr:row>
                    <xdr:rowOff>28575</xdr:rowOff>
                  </from>
                  <to>
                    <xdr:col>28</xdr:col>
                    <xdr:colOff>133350</xdr:colOff>
                    <xdr:row>5</xdr:row>
                    <xdr:rowOff>238125</xdr:rowOff>
                  </to>
                </anchor>
              </controlPr>
            </control>
          </mc:Choice>
        </mc:AlternateContent>
        <mc:AlternateContent xmlns:mc="http://schemas.openxmlformats.org/markup-compatibility/2006">
          <mc:Choice Requires="x14">
            <control shapeId="75016" r:id="rId128" name="Check Box 264">
              <controlPr defaultSize="0" autoFill="0" autoLine="0" autoPict="0">
                <anchor moveWithCells="1">
                  <from>
                    <xdr:col>29</xdr:col>
                    <xdr:colOff>104775</xdr:colOff>
                    <xdr:row>5</xdr:row>
                    <xdr:rowOff>28575</xdr:rowOff>
                  </from>
                  <to>
                    <xdr:col>30</xdr:col>
                    <xdr:colOff>133350</xdr:colOff>
                    <xdr:row>5</xdr:row>
                    <xdr:rowOff>238125</xdr:rowOff>
                  </to>
                </anchor>
              </controlPr>
            </control>
          </mc:Choice>
        </mc:AlternateContent>
        <mc:AlternateContent xmlns:mc="http://schemas.openxmlformats.org/markup-compatibility/2006">
          <mc:Choice Requires="x14">
            <control shapeId="75017" r:id="rId129" name="Check Box 265">
              <controlPr defaultSize="0" autoFill="0" autoLine="0" autoPict="0">
                <anchor moveWithCells="1">
                  <from>
                    <xdr:col>29</xdr:col>
                    <xdr:colOff>104775</xdr:colOff>
                    <xdr:row>4</xdr:row>
                    <xdr:rowOff>123825</xdr:rowOff>
                  </from>
                  <to>
                    <xdr:col>30</xdr:col>
                    <xdr:colOff>133350</xdr:colOff>
                    <xdr:row>4</xdr:row>
                    <xdr:rowOff>333375</xdr:rowOff>
                  </to>
                </anchor>
              </controlPr>
            </control>
          </mc:Choice>
        </mc:AlternateContent>
        <mc:AlternateContent xmlns:mc="http://schemas.openxmlformats.org/markup-compatibility/2006">
          <mc:Choice Requires="x14">
            <control shapeId="75018" r:id="rId130" name="Check Box 266">
              <controlPr defaultSize="0" autoFill="0" autoLine="0" autoPict="0">
                <anchor moveWithCells="1">
                  <from>
                    <xdr:col>27</xdr:col>
                    <xdr:colOff>104775</xdr:colOff>
                    <xdr:row>4</xdr:row>
                    <xdr:rowOff>123825</xdr:rowOff>
                  </from>
                  <to>
                    <xdr:col>28</xdr:col>
                    <xdr:colOff>133350</xdr:colOff>
                    <xdr:row>4</xdr:row>
                    <xdr:rowOff>333375</xdr:rowOff>
                  </to>
                </anchor>
              </controlPr>
            </control>
          </mc:Choice>
        </mc:AlternateContent>
        <mc:AlternateContent xmlns:mc="http://schemas.openxmlformats.org/markup-compatibility/2006">
          <mc:Choice Requires="x14">
            <control shapeId="75019" r:id="rId131" name="Check Box 267">
              <controlPr defaultSize="0" autoFill="0" autoLine="0" autoPict="0">
                <anchor moveWithCells="1">
                  <from>
                    <xdr:col>8</xdr:col>
                    <xdr:colOff>180975</xdr:colOff>
                    <xdr:row>35</xdr:row>
                    <xdr:rowOff>0</xdr:rowOff>
                  </from>
                  <to>
                    <xdr:col>10</xdr:col>
                    <xdr:colOff>9525</xdr:colOff>
                    <xdr:row>35</xdr:row>
                    <xdr:rowOff>209550</xdr:rowOff>
                  </to>
                </anchor>
              </controlPr>
            </control>
          </mc:Choice>
        </mc:AlternateContent>
        <mc:AlternateContent xmlns:mc="http://schemas.openxmlformats.org/markup-compatibility/2006">
          <mc:Choice Requires="x14">
            <control shapeId="75020" r:id="rId132" name="Check Box 268">
              <controlPr defaultSize="0" autoFill="0" autoLine="0" autoPict="0">
                <anchor moveWithCells="1">
                  <from>
                    <xdr:col>12</xdr:col>
                    <xdr:colOff>180975</xdr:colOff>
                    <xdr:row>35</xdr:row>
                    <xdr:rowOff>0</xdr:rowOff>
                  </from>
                  <to>
                    <xdr:col>14</xdr:col>
                    <xdr:colOff>9525</xdr:colOff>
                    <xdr:row>35</xdr:row>
                    <xdr:rowOff>209550</xdr:rowOff>
                  </to>
                </anchor>
              </controlPr>
            </control>
          </mc:Choice>
        </mc:AlternateContent>
        <mc:AlternateContent xmlns:mc="http://schemas.openxmlformats.org/markup-compatibility/2006">
          <mc:Choice Requires="x14">
            <control shapeId="75021" r:id="rId133" name="Check Box 269">
              <controlPr defaultSize="0" autoFill="0" autoLine="0" autoPict="0">
                <anchor moveWithCells="1">
                  <from>
                    <xdr:col>16</xdr:col>
                    <xdr:colOff>180975</xdr:colOff>
                    <xdr:row>35</xdr:row>
                    <xdr:rowOff>0</xdr:rowOff>
                  </from>
                  <to>
                    <xdr:col>18</xdr:col>
                    <xdr:colOff>9525</xdr:colOff>
                    <xdr:row>35</xdr:row>
                    <xdr:rowOff>209550</xdr:rowOff>
                  </to>
                </anchor>
              </controlPr>
            </control>
          </mc:Choice>
        </mc:AlternateContent>
        <mc:AlternateContent xmlns:mc="http://schemas.openxmlformats.org/markup-compatibility/2006">
          <mc:Choice Requires="x14">
            <control shapeId="75022" r:id="rId134" name="Check Box 270">
              <controlPr defaultSize="0" autoFill="0" autoLine="0" autoPict="0">
                <anchor moveWithCells="1">
                  <from>
                    <xdr:col>8</xdr:col>
                    <xdr:colOff>180975</xdr:colOff>
                    <xdr:row>35</xdr:row>
                    <xdr:rowOff>0</xdr:rowOff>
                  </from>
                  <to>
                    <xdr:col>10</xdr:col>
                    <xdr:colOff>9525</xdr:colOff>
                    <xdr:row>35</xdr:row>
                    <xdr:rowOff>209550</xdr:rowOff>
                  </to>
                </anchor>
              </controlPr>
            </control>
          </mc:Choice>
        </mc:AlternateContent>
        <mc:AlternateContent xmlns:mc="http://schemas.openxmlformats.org/markup-compatibility/2006">
          <mc:Choice Requires="x14">
            <control shapeId="75023" r:id="rId135" name="Check Box 271">
              <controlPr defaultSize="0" autoFill="0" autoLine="0" autoPict="0">
                <anchor moveWithCells="1">
                  <from>
                    <xdr:col>12</xdr:col>
                    <xdr:colOff>180975</xdr:colOff>
                    <xdr:row>35</xdr:row>
                    <xdr:rowOff>0</xdr:rowOff>
                  </from>
                  <to>
                    <xdr:col>14</xdr:col>
                    <xdr:colOff>9525</xdr:colOff>
                    <xdr:row>35</xdr:row>
                    <xdr:rowOff>209550</xdr:rowOff>
                  </to>
                </anchor>
              </controlPr>
            </control>
          </mc:Choice>
        </mc:AlternateContent>
        <mc:AlternateContent xmlns:mc="http://schemas.openxmlformats.org/markup-compatibility/2006">
          <mc:Choice Requires="x14">
            <control shapeId="75024" r:id="rId136" name="Check Box 272">
              <controlPr defaultSize="0" autoFill="0" autoLine="0" autoPict="0">
                <anchor moveWithCells="1">
                  <from>
                    <xdr:col>12</xdr:col>
                    <xdr:colOff>180975</xdr:colOff>
                    <xdr:row>35</xdr:row>
                    <xdr:rowOff>0</xdr:rowOff>
                  </from>
                  <to>
                    <xdr:col>14</xdr:col>
                    <xdr:colOff>9525</xdr:colOff>
                    <xdr:row>35</xdr:row>
                    <xdr:rowOff>209550</xdr:rowOff>
                  </to>
                </anchor>
              </controlPr>
            </control>
          </mc:Choice>
        </mc:AlternateContent>
        <mc:AlternateContent xmlns:mc="http://schemas.openxmlformats.org/markup-compatibility/2006">
          <mc:Choice Requires="x14">
            <control shapeId="75025" r:id="rId137" name="Check Box 273">
              <controlPr defaultSize="0" autoFill="0" autoLine="0" autoPict="0">
                <anchor moveWithCells="1">
                  <from>
                    <xdr:col>16</xdr:col>
                    <xdr:colOff>190500</xdr:colOff>
                    <xdr:row>35</xdr:row>
                    <xdr:rowOff>0</xdr:rowOff>
                  </from>
                  <to>
                    <xdr:col>18</xdr:col>
                    <xdr:colOff>19050</xdr:colOff>
                    <xdr:row>35</xdr:row>
                    <xdr:rowOff>209550</xdr:rowOff>
                  </to>
                </anchor>
              </controlPr>
            </control>
          </mc:Choice>
        </mc:AlternateContent>
        <mc:AlternateContent xmlns:mc="http://schemas.openxmlformats.org/markup-compatibility/2006">
          <mc:Choice Requires="x14">
            <control shapeId="75026" r:id="rId138" name="Check Box 27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27" r:id="rId139" name="Check Box 27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28" r:id="rId140" name="Check Box 27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29" r:id="rId141" name="Check Box 27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30" r:id="rId142" name="Check Box 27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31" r:id="rId143" name="Check Box 27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32" r:id="rId144" name="Check Box 280">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33" r:id="rId145" name="Check Box 28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34" r:id="rId146" name="Check Box 282">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5035" r:id="rId147" name="Check Box 283">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5036" r:id="rId148" name="Check Box 284">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5037" r:id="rId149" name="Check Box 285">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5038" r:id="rId150" name="Check Box 28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39" r:id="rId151" name="Check Box 28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40" r:id="rId152" name="Check Box 288">
              <controlPr defaultSize="0" autoFill="0" autoLine="0" autoPict="0">
                <anchor moveWithCells="1">
                  <from>
                    <xdr:col>10</xdr:col>
                    <xdr:colOff>0</xdr:colOff>
                    <xdr:row>35</xdr:row>
                    <xdr:rowOff>0</xdr:rowOff>
                  </from>
                  <to>
                    <xdr:col>11</xdr:col>
                    <xdr:colOff>28575</xdr:colOff>
                    <xdr:row>35</xdr:row>
                    <xdr:rowOff>209550</xdr:rowOff>
                  </to>
                </anchor>
              </controlPr>
            </control>
          </mc:Choice>
        </mc:AlternateContent>
        <mc:AlternateContent xmlns:mc="http://schemas.openxmlformats.org/markup-compatibility/2006">
          <mc:Choice Requires="x14">
            <control shapeId="75041" r:id="rId153" name="Check Box 289">
              <controlPr defaultSize="0" autoFill="0" autoLine="0" autoPict="0">
                <anchor moveWithCells="1">
                  <from>
                    <xdr:col>17</xdr:col>
                    <xdr:colOff>9525</xdr:colOff>
                    <xdr:row>35</xdr:row>
                    <xdr:rowOff>0</xdr:rowOff>
                  </from>
                  <to>
                    <xdr:col>18</xdr:col>
                    <xdr:colOff>38100</xdr:colOff>
                    <xdr:row>35</xdr:row>
                    <xdr:rowOff>209550</xdr:rowOff>
                  </to>
                </anchor>
              </controlPr>
            </control>
          </mc:Choice>
        </mc:AlternateContent>
        <mc:AlternateContent xmlns:mc="http://schemas.openxmlformats.org/markup-compatibility/2006">
          <mc:Choice Requires="x14">
            <control shapeId="75042" r:id="rId154" name="Check Box 290">
              <controlPr defaultSize="0" autoFill="0" autoLine="0" autoPict="0">
                <anchor moveWithCells="1">
                  <from>
                    <xdr:col>9</xdr:col>
                    <xdr:colOff>171450</xdr:colOff>
                    <xdr:row>35</xdr:row>
                    <xdr:rowOff>0</xdr:rowOff>
                  </from>
                  <to>
                    <xdr:col>11</xdr:col>
                    <xdr:colOff>0</xdr:colOff>
                    <xdr:row>35</xdr:row>
                    <xdr:rowOff>209550</xdr:rowOff>
                  </to>
                </anchor>
              </controlPr>
            </control>
          </mc:Choice>
        </mc:AlternateContent>
        <mc:AlternateContent xmlns:mc="http://schemas.openxmlformats.org/markup-compatibility/2006">
          <mc:Choice Requires="x14">
            <control shapeId="75043" r:id="rId155" name="Check Box 29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44" r:id="rId156" name="Check Box 29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45" r:id="rId157" name="Check Box 29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46" r:id="rId158" name="Check Box 29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47" r:id="rId159" name="Check Box 29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48" r:id="rId160" name="Check Box 29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49" r:id="rId161" name="Check Box 29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50" r:id="rId162" name="Check Box 29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53" r:id="rId163" name="Check Box 30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54" r:id="rId164" name="Check Box 302">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55" r:id="rId165" name="Check Box 30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56" r:id="rId166" name="Check Box 30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57" r:id="rId167" name="Check Box 30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58" r:id="rId168" name="Check Box 30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59" r:id="rId169" name="Check Box 30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60" r:id="rId170" name="Check Box 30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61" r:id="rId171" name="Check Box 30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62" r:id="rId172" name="Check Box 31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63" r:id="rId173" name="Check Box 31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64" r:id="rId174" name="Check Box 31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65" r:id="rId175" name="Check Box 31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66" r:id="rId176" name="Check Box 31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67" r:id="rId177" name="Check Box 315">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5068" r:id="rId178" name="Check Box 316">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5069" r:id="rId179" name="Check Box 31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70" r:id="rId180" name="Check Box 318">
              <controlPr defaultSize="0" autoFill="0" autoLine="0" autoPict="0">
                <anchor moveWithCells="1">
                  <from>
                    <xdr:col>29</xdr:col>
                    <xdr:colOff>95250</xdr:colOff>
                    <xdr:row>35</xdr:row>
                    <xdr:rowOff>0</xdr:rowOff>
                  </from>
                  <to>
                    <xdr:col>30</xdr:col>
                    <xdr:colOff>114300</xdr:colOff>
                    <xdr:row>35</xdr:row>
                    <xdr:rowOff>209550</xdr:rowOff>
                  </to>
                </anchor>
              </controlPr>
            </control>
          </mc:Choice>
        </mc:AlternateContent>
        <mc:AlternateContent xmlns:mc="http://schemas.openxmlformats.org/markup-compatibility/2006">
          <mc:Choice Requires="x14">
            <control shapeId="75071" r:id="rId181" name="Check Box 319">
              <controlPr defaultSize="0" autoFill="0" autoLine="0" autoPict="0">
                <anchor moveWithCells="1">
                  <from>
                    <xdr:col>32</xdr:col>
                    <xdr:colOff>190500</xdr:colOff>
                    <xdr:row>35</xdr:row>
                    <xdr:rowOff>0</xdr:rowOff>
                  </from>
                  <to>
                    <xdr:col>34</xdr:col>
                    <xdr:colOff>9525</xdr:colOff>
                    <xdr:row>35</xdr:row>
                    <xdr:rowOff>200025</xdr:rowOff>
                  </to>
                </anchor>
              </controlPr>
            </control>
          </mc:Choice>
        </mc:AlternateContent>
        <mc:AlternateContent xmlns:mc="http://schemas.openxmlformats.org/markup-compatibility/2006">
          <mc:Choice Requires="x14">
            <control shapeId="75072" r:id="rId182" name="Check Box 320">
              <controlPr defaultSize="0" autoFill="0" autoLine="0" autoPict="0">
                <anchor moveWithCells="1">
                  <from>
                    <xdr:col>27</xdr:col>
                    <xdr:colOff>95250</xdr:colOff>
                    <xdr:row>35</xdr:row>
                    <xdr:rowOff>0</xdr:rowOff>
                  </from>
                  <to>
                    <xdr:col>28</xdr:col>
                    <xdr:colOff>114300</xdr:colOff>
                    <xdr:row>35</xdr:row>
                    <xdr:rowOff>209550</xdr:rowOff>
                  </to>
                </anchor>
              </controlPr>
            </control>
          </mc:Choice>
        </mc:AlternateContent>
        <mc:AlternateContent xmlns:mc="http://schemas.openxmlformats.org/markup-compatibility/2006">
          <mc:Choice Requires="x14">
            <control shapeId="75073" r:id="rId183" name="Check Box 32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74" r:id="rId184" name="Check Box 32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75" r:id="rId185" name="Check Box 32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76" r:id="rId186" name="Check Box 32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77" r:id="rId187" name="Check Box 32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78" r:id="rId188" name="Check Box 32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79" r:id="rId189" name="Check Box 32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80" r:id="rId190" name="Check Box 32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81" r:id="rId191" name="Check Box 32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82" r:id="rId192" name="Check Box 330">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5083" r:id="rId193" name="Check Box 331">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5084" r:id="rId194" name="Check Box 332">
              <controlPr defaultSize="0" autoFill="0" autoLine="0" autoPict="0">
                <anchor moveWithCells="1">
                  <from>
                    <xdr:col>27</xdr:col>
                    <xdr:colOff>95250</xdr:colOff>
                    <xdr:row>35</xdr:row>
                    <xdr:rowOff>0</xdr:rowOff>
                  </from>
                  <to>
                    <xdr:col>28</xdr:col>
                    <xdr:colOff>123825</xdr:colOff>
                    <xdr:row>35</xdr:row>
                    <xdr:rowOff>209550</xdr:rowOff>
                  </to>
                </anchor>
              </controlPr>
            </control>
          </mc:Choice>
        </mc:AlternateContent>
        <mc:AlternateContent xmlns:mc="http://schemas.openxmlformats.org/markup-compatibility/2006">
          <mc:Choice Requires="x14">
            <control shapeId="75085" r:id="rId195" name="Check Box 333">
              <controlPr defaultSize="0" autoFill="0" autoLine="0" autoPict="0">
                <anchor moveWithCells="1">
                  <from>
                    <xdr:col>29</xdr:col>
                    <xdr:colOff>95250</xdr:colOff>
                    <xdr:row>35</xdr:row>
                    <xdr:rowOff>0</xdr:rowOff>
                  </from>
                  <to>
                    <xdr:col>30</xdr:col>
                    <xdr:colOff>123825</xdr:colOff>
                    <xdr:row>35</xdr:row>
                    <xdr:rowOff>209550</xdr:rowOff>
                  </to>
                </anchor>
              </controlPr>
            </control>
          </mc:Choice>
        </mc:AlternateContent>
        <mc:AlternateContent xmlns:mc="http://schemas.openxmlformats.org/markup-compatibility/2006">
          <mc:Choice Requires="x14">
            <control shapeId="75086" r:id="rId196" name="Check Box 33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87" r:id="rId197" name="Check Box 33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88" r:id="rId198" name="Check Box 33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89" r:id="rId199" name="Check Box 33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90" r:id="rId200" name="Check Box 33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91" r:id="rId201" name="Check Box 339">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92" r:id="rId202" name="Check Box 34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93" r:id="rId203" name="Check Box 341">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94" r:id="rId204" name="Check Box 34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95" r:id="rId205" name="Check Box 34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96" r:id="rId206" name="Check Box 34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97" r:id="rId207" name="Check Box 34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098" r:id="rId208" name="Check Box 34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099" r:id="rId209" name="Check Box 34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00" r:id="rId210" name="Check Box 34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01" r:id="rId211" name="Check Box 349">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02" r:id="rId212" name="Check Box 35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03" r:id="rId213" name="Check Box 35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04" r:id="rId214" name="Check Box 352">
              <controlPr defaultSize="0" autoFill="0" autoLine="0" autoPict="0">
                <anchor moveWithCells="1">
                  <from>
                    <xdr:col>17</xdr:col>
                    <xdr:colOff>180975</xdr:colOff>
                    <xdr:row>35</xdr:row>
                    <xdr:rowOff>0</xdr:rowOff>
                  </from>
                  <to>
                    <xdr:col>19</xdr:col>
                    <xdr:colOff>9525</xdr:colOff>
                    <xdr:row>35</xdr:row>
                    <xdr:rowOff>209550</xdr:rowOff>
                  </to>
                </anchor>
              </controlPr>
            </control>
          </mc:Choice>
        </mc:AlternateContent>
        <mc:AlternateContent xmlns:mc="http://schemas.openxmlformats.org/markup-compatibility/2006">
          <mc:Choice Requires="x14">
            <control shapeId="75105" r:id="rId215" name="Check Box 353">
              <controlPr defaultSize="0" autoFill="0" autoLine="0" autoPict="0">
                <anchor moveWithCells="1">
                  <from>
                    <xdr:col>21</xdr:col>
                    <xdr:colOff>200025</xdr:colOff>
                    <xdr:row>35</xdr:row>
                    <xdr:rowOff>0</xdr:rowOff>
                  </from>
                  <to>
                    <xdr:col>23</xdr:col>
                    <xdr:colOff>28575</xdr:colOff>
                    <xdr:row>35</xdr:row>
                    <xdr:rowOff>209550</xdr:rowOff>
                  </to>
                </anchor>
              </controlPr>
            </control>
          </mc:Choice>
        </mc:AlternateContent>
        <mc:AlternateContent xmlns:mc="http://schemas.openxmlformats.org/markup-compatibility/2006">
          <mc:Choice Requires="x14">
            <control shapeId="75106" r:id="rId216" name="Check Box 35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07" r:id="rId217" name="Check Box 35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10" r:id="rId218" name="Check Box 358">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11" r:id="rId219" name="Check Box 359">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16" r:id="rId220" name="Check Box 36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17" r:id="rId221" name="Check Box 36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18" r:id="rId222" name="Check Box 36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19" r:id="rId223" name="Check Box 36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24" r:id="rId224" name="Check Box 372">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25" r:id="rId225" name="Check Box 373">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29" r:id="rId226" name="Check Box 37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30" r:id="rId227" name="Check Box 37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31" r:id="rId228" name="Check Box 37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32" r:id="rId229" name="Check Box 38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33" r:id="rId230" name="Check Box 38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34" r:id="rId231" name="Check Box 38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35" r:id="rId232" name="Check Box 38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36" r:id="rId233" name="Check Box 38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39" r:id="rId234" name="Check Box 387">
              <controlPr defaultSize="0" autoFill="0" autoLine="0" autoPict="0">
                <anchor moveWithCells="1">
                  <from>
                    <xdr:col>5</xdr:col>
                    <xdr:colOff>133350</xdr:colOff>
                    <xdr:row>35</xdr:row>
                    <xdr:rowOff>0</xdr:rowOff>
                  </from>
                  <to>
                    <xdr:col>6</xdr:col>
                    <xdr:colOff>161925</xdr:colOff>
                    <xdr:row>35</xdr:row>
                    <xdr:rowOff>209550</xdr:rowOff>
                  </to>
                </anchor>
              </controlPr>
            </control>
          </mc:Choice>
        </mc:AlternateContent>
        <mc:AlternateContent xmlns:mc="http://schemas.openxmlformats.org/markup-compatibility/2006">
          <mc:Choice Requires="x14">
            <control shapeId="75140" r:id="rId235" name="Check Box 388">
              <controlPr defaultSize="0" autoFill="0" autoLine="0" autoPict="0">
                <anchor moveWithCells="1">
                  <from>
                    <xdr:col>9</xdr:col>
                    <xdr:colOff>152400</xdr:colOff>
                    <xdr:row>35</xdr:row>
                    <xdr:rowOff>0</xdr:rowOff>
                  </from>
                  <to>
                    <xdr:col>10</xdr:col>
                    <xdr:colOff>180975</xdr:colOff>
                    <xdr:row>35</xdr:row>
                    <xdr:rowOff>209550</xdr:rowOff>
                  </to>
                </anchor>
              </controlPr>
            </control>
          </mc:Choice>
        </mc:AlternateContent>
        <mc:AlternateContent xmlns:mc="http://schemas.openxmlformats.org/markup-compatibility/2006">
          <mc:Choice Requires="x14">
            <control shapeId="75141" r:id="rId236" name="Check Box 389">
              <controlPr defaultSize="0" autoFill="0" autoLine="0" autoPict="0">
                <anchor moveWithCells="1">
                  <from>
                    <xdr:col>13</xdr:col>
                    <xdr:colOff>142875</xdr:colOff>
                    <xdr:row>35</xdr:row>
                    <xdr:rowOff>0</xdr:rowOff>
                  </from>
                  <to>
                    <xdr:col>14</xdr:col>
                    <xdr:colOff>171450</xdr:colOff>
                    <xdr:row>35</xdr:row>
                    <xdr:rowOff>209550</xdr:rowOff>
                  </to>
                </anchor>
              </controlPr>
            </control>
          </mc:Choice>
        </mc:AlternateContent>
        <mc:AlternateContent xmlns:mc="http://schemas.openxmlformats.org/markup-compatibility/2006">
          <mc:Choice Requires="x14">
            <control shapeId="75142" r:id="rId237" name="Check Box 390">
              <controlPr defaultSize="0" autoFill="0" autoLine="0" autoPict="0">
                <anchor moveWithCells="1">
                  <from>
                    <xdr:col>23</xdr:col>
                    <xdr:colOff>133350</xdr:colOff>
                    <xdr:row>35</xdr:row>
                    <xdr:rowOff>0</xdr:rowOff>
                  </from>
                  <to>
                    <xdr:col>24</xdr:col>
                    <xdr:colOff>161925</xdr:colOff>
                    <xdr:row>35</xdr:row>
                    <xdr:rowOff>209550</xdr:rowOff>
                  </to>
                </anchor>
              </controlPr>
            </control>
          </mc:Choice>
        </mc:AlternateContent>
        <mc:AlternateContent xmlns:mc="http://schemas.openxmlformats.org/markup-compatibility/2006">
          <mc:Choice Requires="x14">
            <control shapeId="75143" r:id="rId238" name="Check Box 39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44" r:id="rId239" name="Check Box 39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45" r:id="rId240" name="Check Box 393">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46" r:id="rId241" name="Check Box 394">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57" r:id="rId242" name="Check Box 405">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58" r:id="rId243" name="Check Box 406">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59" r:id="rId244" name="Check Box 407">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60" r:id="rId245" name="Check Box 408">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61" r:id="rId246" name="Check Box 409">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62" r:id="rId247" name="Check Box 410">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63" r:id="rId248" name="Check Box 411">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64" r:id="rId249" name="Check Box 412">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65" r:id="rId250" name="Check Box 413">
              <controlPr defaultSize="0" autoFill="0" autoLine="0" autoPict="0">
                <anchor moveWithCells="1">
                  <from>
                    <xdr:col>31</xdr:col>
                    <xdr:colOff>104775</xdr:colOff>
                    <xdr:row>35</xdr:row>
                    <xdr:rowOff>0</xdr:rowOff>
                  </from>
                  <to>
                    <xdr:col>32</xdr:col>
                    <xdr:colOff>133350</xdr:colOff>
                    <xdr:row>35</xdr:row>
                    <xdr:rowOff>209550</xdr:rowOff>
                  </to>
                </anchor>
              </controlPr>
            </control>
          </mc:Choice>
        </mc:AlternateContent>
        <mc:AlternateContent xmlns:mc="http://schemas.openxmlformats.org/markup-compatibility/2006">
          <mc:Choice Requires="x14">
            <control shapeId="75166" r:id="rId251" name="Check Box 414">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67" r:id="rId252" name="Check Box 415">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68" r:id="rId253" name="Check Box 416">
              <controlPr defaultSize="0" autoFill="0" autoLine="0" autoPict="0">
                <anchor moveWithCells="1">
                  <from>
                    <xdr:col>27</xdr:col>
                    <xdr:colOff>104775</xdr:colOff>
                    <xdr:row>35</xdr:row>
                    <xdr:rowOff>0</xdr:rowOff>
                  </from>
                  <to>
                    <xdr:col>28</xdr:col>
                    <xdr:colOff>133350</xdr:colOff>
                    <xdr:row>35</xdr:row>
                    <xdr:rowOff>209550</xdr:rowOff>
                  </to>
                </anchor>
              </controlPr>
            </control>
          </mc:Choice>
        </mc:AlternateContent>
        <mc:AlternateContent xmlns:mc="http://schemas.openxmlformats.org/markup-compatibility/2006">
          <mc:Choice Requires="x14">
            <control shapeId="75169" r:id="rId254" name="Check Box 417">
              <controlPr defaultSize="0" autoFill="0" autoLine="0" autoPict="0">
                <anchor moveWithCells="1">
                  <from>
                    <xdr:col>29</xdr:col>
                    <xdr:colOff>104775</xdr:colOff>
                    <xdr:row>35</xdr:row>
                    <xdr:rowOff>0</xdr:rowOff>
                  </from>
                  <to>
                    <xdr:col>30</xdr:col>
                    <xdr:colOff>133350</xdr:colOff>
                    <xdr:row>35</xdr:row>
                    <xdr:rowOff>209550</xdr:rowOff>
                  </to>
                </anchor>
              </controlPr>
            </control>
          </mc:Choice>
        </mc:AlternateContent>
        <mc:AlternateContent xmlns:mc="http://schemas.openxmlformats.org/markup-compatibility/2006">
          <mc:Choice Requires="x14">
            <control shapeId="75181" r:id="rId255" name="Check Box 429">
              <controlPr defaultSize="0" autoFill="0" autoLine="0" autoPict="0">
                <anchor moveWithCells="1">
                  <from>
                    <xdr:col>27</xdr:col>
                    <xdr:colOff>104775</xdr:colOff>
                    <xdr:row>26</xdr:row>
                    <xdr:rowOff>28575</xdr:rowOff>
                  </from>
                  <to>
                    <xdr:col>28</xdr:col>
                    <xdr:colOff>133350</xdr:colOff>
                    <xdr:row>26</xdr:row>
                    <xdr:rowOff>238125</xdr:rowOff>
                  </to>
                </anchor>
              </controlPr>
            </control>
          </mc:Choice>
        </mc:AlternateContent>
        <mc:AlternateContent xmlns:mc="http://schemas.openxmlformats.org/markup-compatibility/2006">
          <mc:Choice Requires="x14">
            <control shapeId="75182" r:id="rId256" name="Check Box 430">
              <controlPr defaultSize="0" autoFill="0" autoLine="0" autoPict="0">
                <anchor moveWithCells="1">
                  <from>
                    <xdr:col>29</xdr:col>
                    <xdr:colOff>104775</xdr:colOff>
                    <xdr:row>26</xdr:row>
                    <xdr:rowOff>28575</xdr:rowOff>
                  </from>
                  <to>
                    <xdr:col>30</xdr:col>
                    <xdr:colOff>133350</xdr:colOff>
                    <xdr:row>26</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95F6-DD52-44C4-AC20-0C558090F7E1}">
  <sheetPr>
    <tabColor rgb="FF92D050"/>
  </sheetPr>
  <dimension ref="A1:AG27"/>
  <sheetViews>
    <sheetView view="pageBreakPreview" zoomScaleNormal="100" zoomScaleSheetLayoutView="100" workbookViewId="0">
      <selection activeCell="AM13" sqref="AM13"/>
    </sheetView>
  </sheetViews>
  <sheetFormatPr defaultRowHeight="18.75"/>
  <cols>
    <col min="1" max="1" width="0.875" style="37" customWidth="1"/>
    <col min="2" max="27" width="2.5" style="37" customWidth="1"/>
    <col min="28" max="50" width="2.625" style="37" customWidth="1"/>
    <col min="51" max="16384" width="9" style="37"/>
  </cols>
  <sheetData>
    <row r="1" spans="1:33" ht="20.25">
      <c r="A1" s="1" t="s">
        <v>0</v>
      </c>
    </row>
    <row r="2" spans="1:33" ht="20.100000000000001" customHeight="1">
      <c r="A2" s="409" t="s">
        <v>429</v>
      </c>
      <c r="B2" s="409"/>
      <c r="C2" s="409"/>
      <c r="D2" s="409"/>
      <c r="E2" s="409"/>
      <c r="F2" s="409"/>
      <c r="G2" s="409"/>
      <c r="H2" s="409"/>
      <c r="I2" s="409"/>
      <c r="J2" s="409"/>
      <c r="K2" s="409"/>
    </row>
    <row r="3" spans="1:33" ht="20.100000000000001" customHeight="1">
      <c r="A3" s="668" t="s">
        <v>540</v>
      </c>
      <c r="B3" s="668"/>
      <c r="C3" s="668"/>
      <c r="D3" s="668"/>
      <c r="E3" s="668"/>
      <c r="F3" s="668"/>
      <c r="G3" s="668"/>
      <c r="H3" s="668"/>
      <c r="I3" s="668"/>
      <c r="J3" s="668"/>
      <c r="K3" s="35"/>
      <c r="L3" s="35"/>
      <c r="M3" s="35"/>
      <c r="N3" s="35"/>
      <c r="O3" s="35"/>
      <c r="P3" s="35"/>
      <c r="Q3" s="35"/>
      <c r="R3" s="35"/>
      <c r="S3" s="35"/>
      <c r="T3" s="35"/>
      <c r="U3" s="35"/>
      <c r="V3" s="35"/>
      <c r="W3" s="35"/>
      <c r="X3" s="35"/>
      <c r="Y3" s="35"/>
      <c r="Z3" s="35"/>
      <c r="AA3" s="35"/>
      <c r="AB3" s="39"/>
      <c r="AC3" s="39"/>
      <c r="AD3" s="39"/>
      <c r="AE3" s="39"/>
    </row>
    <row r="4" spans="1:33" ht="20.100000000000001" customHeight="1">
      <c r="A4" s="37" t="s">
        <v>84</v>
      </c>
      <c r="B4" s="35"/>
      <c r="C4" s="35"/>
      <c r="D4" s="35"/>
      <c r="E4" s="35"/>
      <c r="F4" s="35"/>
      <c r="G4" s="35"/>
      <c r="H4" s="35"/>
      <c r="I4" s="35"/>
      <c r="J4" s="35"/>
      <c r="K4" s="35"/>
      <c r="L4" s="35"/>
      <c r="M4" s="35"/>
      <c r="N4" s="35"/>
      <c r="O4" s="35"/>
      <c r="P4" s="35"/>
      <c r="Q4" s="35"/>
      <c r="R4" s="35"/>
      <c r="S4" s="35"/>
      <c r="T4" s="35"/>
      <c r="U4" s="35"/>
      <c r="V4" s="35"/>
      <c r="W4" s="35"/>
      <c r="X4" s="35"/>
      <c r="Y4" s="35"/>
      <c r="Z4" s="35"/>
      <c r="AA4" s="35"/>
      <c r="AB4" s="39"/>
      <c r="AC4" s="39"/>
      <c r="AD4" s="39"/>
      <c r="AE4" s="39"/>
    </row>
    <row r="5" spans="1:33" ht="20.100000000000001" customHeight="1">
      <c r="A5" s="642" t="s">
        <v>85</v>
      </c>
      <c r="B5" s="643"/>
      <c r="C5" s="643"/>
      <c r="D5" s="643"/>
      <c r="E5" s="643"/>
      <c r="F5" s="643"/>
      <c r="G5" s="643"/>
      <c r="H5" s="643"/>
      <c r="I5" s="644"/>
      <c r="J5" s="600"/>
      <c r="K5" s="600"/>
      <c r="L5" s="662" t="s">
        <v>86</v>
      </c>
      <c r="M5" s="662"/>
      <c r="N5" s="662"/>
      <c r="O5" s="662"/>
      <c r="P5" s="662"/>
      <c r="Q5" s="600"/>
      <c r="R5" s="600"/>
      <c r="S5" s="662" t="s">
        <v>87</v>
      </c>
      <c r="T5" s="662"/>
      <c r="U5" s="662"/>
      <c r="V5" s="662"/>
      <c r="W5" s="662"/>
      <c r="X5" s="662"/>
      <c r="Y5" s="662"/>
      <c r="Z5" s="662"/>
      <c r="AA5" s="662"/>
      <c r="AB5" s="662"/>
      <c r="AC5" s="662"/>
      <c r="AD5" s="662"/>
      <c r="AE5" s="663"/>
      <c r="AG5" s="42"/>
    </row>
    <row r="6" spans="1:33" ht="19.5" customHeight="1">
      <c r="A6" s="669"/>
      <c r="B6" s="670"/>
      <c r="C6" s="670"/>
      <c r="D6" s="670"/>
      <c r="E6" s="670"/>
      <c r="F6" s="670"/>
      <c r="G6" s="670"/>
      <c r="H6" s="670"/>
      <c r="I6" s="671"/>
      <c r="Q6" s="409" t="s">
        <v>316</v>
      </c>
      <c r="R6" s="409"/>
      <c r="S6" s="409"/>
      <c r="T6" s="409"/>
      <c r="U6" s="409"/>
      <c r="V6" s="409"/>
      <c r="W6" s="409"/>
      <c r="X6" s="409"/>
      <c r="Y6" s="409"/>
      <c r="Z6" s="409"/>
      <c r="AA6" s="409"/>
      <c r="AB6" s="409"/>
      <c r="AC6" s="409"/>
      <c r="AD6" s="409"/>
      <c r="AE6" s="664"/>
    </row>
    <row r="7" spans="1:33" ht="20.100000000000001" customHeight="1">
      <c r="A7" s="645"/>
      <c r="B7" s="646"/>
      <c r="C7" s="646"/>
      <c r="D7" s="646"/>
      <c r="E7" s="646"/>
      <c r="F7" s="646"/>
      <c r="G7" s="646"/>
      <c r="H7" s="646"/>
      <c r="I7" s="647"/>
      <c r="J7" s="602"/>
      <c r="K7" s="602"/>
      <c r="L7" s="603" t="s">
        <v>88</v>
      </c>
      <c r="M7" s="603"/>
      <c r="N7" s="603"/>
      <c r="O7" s="603"/>
      <c r="P7" s="603"/>
      <c r="Q7" s="603"/>
      <c r="R7" s="603"/>
      <c r="S7" s="603"/>
      <c r="T7" s="603"/>
      <c r="U7" s="603"/>
      <c r="V7" s="603"/>
      <c r="W7" s="603"/>
      <c r="X7" s="603"/>
      <c r="Y7" s="603"/>
      <c r="Z7" s="603"/>
      <c r="AA7" s="603"/>
      <c r="AB7" s="603"/>
      <c r="AC7" s="603"/>
      <c r="AD7" s="603"/>
      <c r="AE7" s="665"/>
    </row>
    <row r="8" spans="1:33" ht="20.100000000000001" customHeight="1">
      <c r="B8" s="35"/>
      <c r="C8" s="35"/>
      <c r="D8" s="35"/>
      <c r="E8" s="35"/>
      <c r="F8" s="35"/>
      <c r="G8" s="35"/>
      <c r="H8" s="35"/>
      <c r="I8" s="35"/>
      <c r="J8" s="35"/>
      <c r="K8" s="35"/>
      <c r="L8" s="35"/>
      <c r="M8" s="35"/>
      <c r="N8" s="35"/>
      <c r="O8" s="35"/>
      <c r="P8" s="35"/>
      <c r="Q8" s="35"/>
      <c r="R8" s="35"/>
      <c r="S8" s="35"/>
      <c r="T8" s="35"/>
      <c r="U8" s="35"/>
      <c r="V8" s="35"/>
      <c r="W8" s="35"/>
      <c r="X8" s="35"/>
      <c r="Y8" s="35"/>
      <c r="Z8" s="35"/>
      <c r="AA8" s="35"/>
      <c r="AB8" s="39"/>
      <c r="AC8" s="39"/>
      <c r="AD8" s="39"/>
      <c r="AE8" s="39"/>
    </row>
    <row r="9" spans="1:33" ht="20.100000000000001" customHeight="1">
      <c r="A9" s="410" t="s">
        <v>89</v>
      </c>
      <c r="B9" s="410"/>
      <c r="C9" s="410"/>
      <c r="D9" s="410"/>
      <c r="E9" s="410"/>
      <c r="F9" s="410"/>
      <c r="G9" s="410"/>
      <c r="H9" s="410"/>
      <c r="I9" s="410"/>
      <c r="J9" s="410"/>
      <c r="K9" s="410"/>
      <c r="L9" s="410"/>
      <c r="M9" s="410"/>
      <c r="N9" s="410"/>
      <c r="O9" s="410"/>
      <c r="P9" s="410"/>
      <c r="Q9" s="410"/>
      <c r="R9" s="410"/>
      <c r="S9" s="410"/>
      <c r="T9" s="410"/>
      <c r="U9" s="410"/>
      <c r="V9" s="410"/>
      <c r="W9" s="410"/>
    </row>
    <row r="10" spans="1:33" ht="20.100000000000001" customHeight="1">
      <c r="A10" s="413" t="s">
        <v>1</v>
      </c>
      <c r="B10" s="414"/>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5"/>
      <c r="AB10" s="666" t="s">
        <v>2</v>
      </c>
      <c r="AC10" s="667"/>
      <c r="AD10" s="666" t="s">
        <v>3</v>
      </c>
      <c r="AE10" s="667"/>
    </row>
    <row r="11" spans="1:33" ht="39.950000000000003" customHeight="1">
      <c r="A11" s="40"/>
      <c r="B11" s="591" t="s">
        <v>90</v>
      </c>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431"/>
      <c r="AB11" s="429"/>
      <c r="AC11" s="429"/>
      <c r="AD11" s="429"/>
      <c r="AE11" s="429"/>
    </row>
    <row r="12" spans="1:33" ht="39.950000000000003" customHeight="1">
      <c r="A12" s="40"/>
      <c r="B12" s="591" t="s">
        <v>91</v>
      </c>
      <c r="C12" s="591"/>
      <c r="D12" s="591"/>
      <c r="E12" s="591"/>
      <c r="F12" s="591"/>
      <c r="G12" s="591"/>
      <c r="H12" s="591"/>
      <c r="I12" s="591"/>
      <c r="J12" s="591"/>
      <c r="K12" s="591"/>
      <c r="L12" s="591"/>
      <c r="M12" s="591"/>
      <c r="N12" s="591"/>
      <c r="O12" s="591"/>
      <c r="P12" s="591"/>
      <c r="Q12" s="591"/>
      <c r="R12" s="591"/>
      <c r="S12" s="591"/>
      <c r="T12" s="591"/>
      <c r="U12" s="591"/>
      <c r="V12" s="591"/>
      <c r="W12" s="591"/>
      <c r="X12" s="591"/>
      <c r="Y12" s="591"/>
      <c r="Z12" s="591"/>
      <c r="AA12" s="431"/>
      <c r="AB12" s="429"/>
      <c r="AC12" s="429"/>
      <c r="AD12" s="429"/>
      <c r="AE12" s="429"/>
    </row>
    <row r="13" spans="1:33" ht="20.100000000000001" customHeight="1">
      <c r="A13" s="40"/>
      <c r="B13" s="591" t="s">
        <v>92</v>
      </c>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1"/>
      <c r="AA13" s="431"/>
      <c r="AB13" s="429"/>
      <c r="AC13" s="429"/>
      <c r="AD13" s="429"/>
      <c r="AE13" s="429"/>
    </row>
    <row r="14" spans="1:33" ht="20.100000000000001" customHeight="1">
      <c r="A14" s="40"/>
      <c r="B14" s="591" t="s">
        <v>93</v>
      </c>
      <c r="C14" s="591"/>
      <c r="D14" s="591"/>
      <c r="E14" s="591"/>
      <c r="F14" s="591"/>
      <c r="G14" s="591"/>
      <c r="H14" s="591"/>
      <c r="I14" s="591"/>
      <c r="J14" s="591"/>
      <c r="K14" s="591"/>
      <c r="L14" s="591"/>
      <c r="M14" s="591"/>
      <c r="N14" s="591"/>
      <c r="O14" s="591"/>
      <c r="P14" s="591"/>
      <c r="Q14" s="591"/>
      <c r="R14" s="591"/>
      <c r="S14" s="591"/>
      <c r="T14" s="591"/>
      <c r="U14" s="591"/>
      <c r="V14" s="591"/>
      <c r="W14" s="591"/>
      <c r="X14" s="591"/>
      <c r="Y14" s="591"/>
      <c r="Z14" s="591"/>
      <c r="AA14" s="431"/>
      <c r="AB14" s="429"/>
      <c r="AC14" s="429"/>
      <c r="AD14" s="429"/>
      <c r="AE14" s="429"/>
    </row>
    <row r="15" spans="1:33" ht="20.100000000000001" customHeight="1">
      <c r="A15" s="40"/>
      <c r="B15" s="591" t="s">
        <v>94</v>
      </c>
      <c r="C15" s="591"/>
      <c r="D15" s="591"/>
      <c r="E15" s="591"/>
      <c r="F15" s="591"/>
      <c r="G15" s="591"/>
      <c r="H15" s="591"/>
      <c r="I15" s="591"/>
      <c r="J15" s="591"/>
      <c r="K15" s="591"/>
      <c r="L15" s="591"/>
      <c r="M15" s="591"/>
      <c r="N15" s="591"/>
      <c r="O15" s="591"/>
      <c r="P15" s="591"/>
      <c r="Q15" s="591"/>
      <c r="R15" s="591"/>
      <c r="S15" s="591"/>
      <c r="T15" s="591"/>
      <c r="U15" s="591"/>
      <c r="V15" s="591"/>
      <c r="W15" s="591"/>
      <c r="X15" s="591"/>
      <c r="Y15" s="591"/>
      <c r="Z15" s="591"/>
      <c r="AA15" s="431"/>
      <c r="AB15" s="429"/>
      <c r="AC15" s="429"/>
      <c r="AD15" s="429"/>
      <c r="AE15" s="429"/>
    </row>
    <row r="16" spans="1:33" ht="20.100000000000001" customHeight="1">
      <c r="A16" s="40"/>
      <c r="B16" s="591" t="s">
        <v>541</v>
      </c>
      <c r="C16" s="591"/>
      <c r="D16" s="591"/>
      <c r="E16" s="591"/>
      <c r="F16" s="591"/>
      <c r="G16" s="591"/>
      <c r="H16" s="591"/>
      <c r="I16" s="591"/>
      <c r="J16" s="591"/>
      <c r="K16" s="591"/>
      <c r="L16" s="591"/>
      <c r="M16" s="591"/>
      <c r="N16" s="591"/>
      <c r="O16" s="591"/>
      <c r="P16" s="591"/>
      <c r="Q16" s="591"/>
      <c r="R16" s="591"/>
      <c r="S16" s="591"/>
      <c r="T16" s="591"/>
      <c r="U16" s="591"/>
      <c r="V16" s="591"/>
      <c r="W16" s="591"/>
      <c r="X16" s="591"/>
      <c r="Y16" s="591"/>
      <c r="Z16" s="591"/>
      <c r="AA16" s="431"/>
      <c r="AB16" s="429"/>
      <c r="AC16" s="429"/>
      <c r="AD16" s="429"/>
      <c r="AE16" s="429"/>
    </row>
    <row r="17" spans="1:31" ht="39.950000000000003" customHeight="1">
      <c r="A17" s="40"/>
      <c r="B17" s="591" t="s">
        <v>407</v>
      </c>
      <c r="C17" s="591"/>
      <c r="D17" s="591"/>
      <c r="E17" s="591"/>
      <c r="F17" s="591"/>
      <c r="G17" s="591"/>
      <c r="H17" s="591"/>
      <c r="I17" s="591"/>
      <c r="J17" s="591"/>
      <c r="K17" s="591"/>
      <c r="L17" s="591"/>
      <c r="M17" s="591"/>
      <c r="N17" s="591"/>
      <c r="O17" s="591"/>
      <c r="P17" s="591"/>
      <c r="Q17" s="591"/>
      <c r="R17" s="591"/>
      <c r="S17" s="591"/>
      <c r="T17" s="591"/>
      <c r="U17" s="591"/>
      <c r="V17" s="591"/>
      <c r="W17" s="591"/>
      <c r="X17" s="591"/>
      <c r="Y17" s="591"/>
      <c r="Z17" s="591"/>
      <c r="AA17" s="431"/>
      <c r="AB17" s="429"/>
      <c r="AC17" s="429"/>
      <c r="AD17" s="429"/>
      <c r="AE17" s="429"/>
    </row>
    <row r="18" spans="1:31" ht="20.100000000000001" customHeight="1">
      <c r="A18" s="40"/>
      <c r="B18" s="591" t="s">
        <v>97</v>
      </c>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431"/>
      <c r="AB18" s="429"/>
      <c r="AC18" s="429"/>
      <c r="AD18" s="429"/>
      <c r="AE18" s="429"/>
    </row>
    <row r="19" spans="1:31" ht="20.100000000000001" customHeight="1">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9"/>
      <c r="AC19" s="39"/>
      <c r="AD19" s="39"/>
      <c r="AE19" s="39"/>
    </row>
    <row r="20" spans="1:31" s="42" customFormat="1" ht="39.950000000000003" customHeight="1">
      <c r="A20" s="631" t="s">
        <v>438</v>
      </c>
      <c r="B20" s="631"/>
      <c r="C20" s="631"/>
      <c r="D20" s="631"/>
      <c r="E20" s="631"/>
      <c r="F20" s="631"/>
      <c r="G20" s="631"/>
      <c r="H20" s="631"/>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row>
    <row r="21" spans="1:31" ht="20.100000000000001" customHeight="1">
      <c r="A21" s="428" t="s">
        <v>106</v>
      </c>
      <c r="B21" s="672"/>
      <c r="C21" s="672"/>
      <c r="D21" s="672"/>
      <c r="E21" s="672"/>
      <c r="F21" s="672"/>
      <c r="G21" s="673"/>
      <c r="H21" s="422" t="s">
        <v>19</v>
      </c>
      <c r="I21" s="422"/>
      <c r="J21" s="422" t="s">
        <v>20</v>
      </c>
      <c r="K21" s="422"/>
      <c r="L21" s="422" t="s">
        <v>21</v>
      </c>
      <c r="M21" s="422"/>
      <c r="N21" s="422" t="s">
        <v>22</v>
      </c>
      <c r="O21" s="422"/>
      <c r="P21" s="422" t="s">
        <v>23</v>
      </c>
      <c r="Q21" s="422"/>
      <c r="R21" s="422" t="s">
        <v>24</v>
      </c>
      <c r="S21" s="422"/>
      <c r="T21" s="422" t="s">
        <v>25</v>
      </c>
      <c r="U21" s="422"/>
      <c r="V21" s="422" t="s">
        <v>26</v>
      </c>
      <c r="W21" s="422"/>
      <c r="X21" s="422" t="s">
        <v>27</v>
      </c>
      <c r="Y21" s="422"/>
      <c r="Z21" s="422" t="s">
        <v>28</v>
      </c>
      <c r="AA21" s="422"/>
      <c r="AB21" s="422" t="s">
        <v>29</v>
      </c>
      <c r="AC21" s="422"/>
      <c r="AD21" s="422" t="s">
        <v>30</v>
      </c>
      <c r="AE21" s="422"/>
    </row>
    <row r="22" spans="1:31" ht="20.100000000000001" customHeight="1">
      <c r="A22" s="674"/>
      <c r="B22" s="675"/>
      <c r="C22" s="675"/>
      <c r="D22" s="675"/>
      <c r="E22" s="675"/>
      <c r="F22" s="675"/>
      <c r="G22" s="676"/>
      <c r="H22" s="677"/>
      <c r="I22" s="677"/>
      <c r="J22" s="677"/>
      <c r="K22" s="677"/>
      <c r="L22" s="677"/>
      <c r="M22" s="677"/>
      <c r="N22" s="677"/>
      <c r="O22" s="677"/>
      <c r="P22" s="677"/>
      <c r="Q22" s="677"/>
      <c r="R22" s="677"/>
      <c r="S22" s="677"/>
      <c r="T22" s="677"/>
      <c r="U22" s="677"/>
      <c r="V22" s="677"/>
      <c r="W22" s="677"/>
      <c r="X22" s="677"/>
      <c r="Y22" s="677"/>
      <c r="Z22" s="677"/>
      <c r="AA22" s="677"/>
      <c r="AB22" s="677"/>
      <c r="AC22" s="677"/>
      <c r="AD22" s="677"/>
      <c r="AE22" s="677"/>
    </row>
    <row r="23" spans="1:31" ht="20.100000000000001" customHeight="1">
      <c r="A23" s="674"/>
      <c r="B23" s="675"/>
      <c r="C23" s="675"/>
      <c r="D23" s="675"/>
      <c r="E23" s="675"/>
      <c r="F23" s="675"/>
      <c r="G23" s="676"/>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row>
    <row r="24" spans="1:31" ht="20.100000000000001" customHeight="1">
      <c r="A24" s="674"/>
      <c r="B24" s="675"/>
      <c r="C24" s="675"/>
      <c r="D24" s="675"/>
      <c r="E24" s="675"/>
      <c r="F24" s="675"/>
      <c r="G24" s="676"/>
      <c r="H24" s="677"/>
      <c r="I24" s="677"/>
      <c r="J24" s="677"/>
      <c r="K24" s="677"/>
      <c r="L24" s="677"/>
      <c r="M24" s="677"/>
      <c r="N24" s="677"/>
      <c r="O24" s="677"/>
      <c r="P24" s="677"/>
      <c r="Q24" s="677"/>
      <c r="R24" s="677"/>
      <c r="S24" s="677"/>
      <c r="T24" s="677"/>
      <c r="U24" s="677"/>
      <c r="V24" s="677"/>
      <c r="W24" s="677"/>
      <c r="X24" s="677"/>
      <c r="Y24" s="677"/>
      <c r="Z24" s="677"/>
      <c r="AA24" s="677"/>
      <c r="AB24" s="677"/>
      <c r="AC24" s="677"/>
      <c r="AD24" s="677"/>
      <c r="AE24" s="677"/>
    </row>
    <row r="25" spans="1:31" ht="20.100000000000001" customHeight="1">
      <c r="A25" s="674"/>
      <c r="B25" s="675"/>
      <c r="C25" s="675"/>
      <c r="D25" s="675"/>
      <c r="E25" s="675"/>
      <c r="F25" s="675"/>
      <c r="G25" s="676"/>
      <c r="H25" s="677"/>
      <c r="I25" s="677"/>
      <c r="J25" s="677"/>
      <c r="K25" s="677"/>
      <c r="L25" s="677"/>
      <c r="M25" s="677"/>
      <c r="N25" s="677"/>
      <c r="O25" s="677"/>
      <c r="P25" s="677"/>
      <c r="Q25" s="677"/>
      <c r="R25" s="677"/>
      <c r="S25" s="677"/>
      <c r="T25" s="677"/>
      <c r="U25" s="677"/>
      <c r="V25" s="677"/>
      <c r="W25" s="677"/>
      <c r="X25" s="677"/>
      <c r="Y25" s="677"/>
      <c r="Z25" s="677"/>
      <c r="AA25" s="677"/>
      <c r="AB25" s="677"/>
      <c r="AC25" s="677"/>
      <c r="AD25" s="677"/>
      <c r="AE25" s="677"/>
    </row>
    <row r="26" spans="1:31" ht="20.100000000000001" customHeight="1">
      <c r="B26" s="35"/>
      <c r="C26" s="35"/>
      <c r="D26" s="35"/>
      <c r="E26" s="35"/>
      <c r="F26" s="35"/>
      <c r="G26" s="35"/>
      <c r="H26" s="35"/>
      <c r="I26" s="35"/>
      <c r="J26" s="35"/>
      <c r="K26" s="35"/>
      <c r="L26" s="35"/>
      <c r="M26" s="35"/>
      <c r="N26" s="35"/>
      <c r="O26" s="35"/>
      <c r="P26" s="35"/>
      <c r="Q26" s="35"/>
      <c r="R26" s="35"/>
      <c r="S26" s="35"/>
      <c r="T26" s="35"/>
      <c r="U26" s="35"/>
      <c r="V26" s="618" t="s">
        <v>53</v>
      </c>
      <c r="W26" s="618"/>
      <c r="X26" s="618"/>
      <c r="Y26" s="618"/>
      <c r="Z26" s="618"/>
      <c r="AA26" s="618"/>
      <c r="AB26" s="618"/>
      <c r="AC26" s="618"/>
      <c r="AD26" s="618"/>
      <c r="AE26" s="618"/>
    </row>
    <row r="27" spans="1:31" ht="20.100000000000001" customHeight="1"/>
  </sheetData>
  <mergeCells count="105">
    <mergeCell ref="V26:AE26"/>
    <mergeCell ref="AD24:AE24"/>
    <mergeCell ref="A25:G25"/>
    <mergeCell ref="H25:I25"/>
    <mergeCell ref="J25:K25"/>
    <mergeCell ref="L25:M25"/>
    <mergeCell ref="N25:O25"/>
    <mergeCell ref="P25:Q25"/>
    <mergeCell ref="R25:S25"/>
    <mergeCell ref="T25:U25"/>
    <mergeCell ref="V25:W25"/>
    <mergeCell ref="R24:S24"/>
    <mergeCell ref="T24:U24"/>
    <mergeCell ref="V24:W24"/>
    <mergeCell ref="X24:Y24"/>
    <mergeCell ref="Z24:AA24"/>
    <mergeCell ref="AB24:AC24"/>
    <mergeCell ref="AB23:AC23"/>
    <mergeCell ref="AD23:AE23"/>
    <mergeCell ref="A24:G24"/>
    <mergeCell ref="H24:I24"/>
    <mergeCell ref="J24:K24"/>
    <mergeCell ref="L24:M24"/>
    <mergeCell ref="N24:O24"/>
    <mergeCell ref="P24:Q24"/>
    <mergeCell ref="X25:Y25"/>
    <mergeCell ref="Z25:AA25"/>
    <mergeCell ref="AB25:AC25"/>
    <mergeCell ref="AD25:AE25"/>
    <mergeCell ref="A22:G22"/>
    <mergeCell ref="H22:I22"/>
    <mergeCell ref="J22:K22"/>
    <mergeCell ref="L22:M22"/>
    <mergeCell ref="N22:O22"/>
    <mergeCell ref="P22:Q22"/>
    <mergeCell ref="AD22:AE22"/>
    <mergeCell ref="A23:G23"/>
    <mergeCell ref="H23:I23"/>
    <mergeCell ref="J23:K23"/>
    <mergeCell ref="L23:M23"/>
    <mergeCell ref="N23:O23"/>
    <mergeCell ref="P23:Q23"/>
    <mergeCell ref="R23:S23"/>
    <mergeCell ref="T23:U23"/>
    <mergeCell ref="V23:W23"/>
    <mergeCell ref="R22:S22"/>
    <mergeCell ref="T22:U22"/>
    <mergeCell ref="V22:W22"/>
    <mergeCell ref="X22:Y22"/>
    <mergeCell ref="Z22:AA22"/>
    <mergeCell ref="AB22:AC22"/>
    <mergeCell ref="X23:Y23"/>
    <mergeCell ref="Z23:AA23"/>
    <mergeCell ref="A20:AE20"/>
    <mergeCell ref="A21:G21"/>
    <mergeCell ref="H21:I21"/>
    <mergeCell ref="J21:K21"/>
    <mergeCell ref="L21:M21"/>
    <mergeCell ref="N21:O21"/>
    <mergeCell ref="P21:Q21"/>
    <mergeCell ref="R21:S21"/>
    <mergeCell ref="T21:U21"/>
    <mergeCell ref="V21:W21"/>
    <mergeCell ref="X21:Y21"/>
    <mergeCell ref="Z21:AA21"/>
    <mergeCell ref="AB21:AC21"/>
    <mergeCell ref="AD21:AE21"/>
    <mergeCell ref="B17:AA17"/>
    <mergeCell ref="AB17:AC17"/>
    <mergeCell ref="AD17:AE17"/>
    <mergeCell ref="B18:AA18"/>
    <mergeCell ref="AB18:AC18"/>
    <mergeCell ref="AD18:AE18"/>
    <mergeCell ref="B15:AA15"/>
    <mergeCell ref="AB15:AC15"/>
    <mergeCell ref="AD15:AE15"/>
    <mergeCell ref="B16:AA16"/>
    <mergeCell ref="AB16:AC16"/>
    <mergeCell ref="AD16:AE16"/>
    <mergeCell ref="B13:AA13"/>
    <mergeCell ref="AB13:AC13"/>
    <mergeCell ref="AD13:AE13"/>
    <mergeCell ref="B14:AA14"/>
    <mergeCell ref="AB14:AC14"/>
    <mergeCell ref="AD14:AE14"/>
    <mergeCell ref="B11:AA11"/>
    <mergeCell ref="AB11:AC11"/>
    <mergeCell ref="AD11:AE11"/>
    <mergeCell ref="B12:AA12"/>
    <mergeCell ref="AB12:AC12"/>
    <mergeCell ref="AD12:AE12"/>
    <mergeCell ref="S5:AE5"/>
    <mergeCell ref="Q6:AE6"/>
    <mergeCell ref="J7:K7"/>
    <mergeCell ref="L7:AE7"/>
    <mergeCell ref="A9:W9"/>
    <mergeCell ref="A10:AA10"/>
    <mergeCell ref="AB10:AC10"/>
    <mergeCell ref="AD10:AE10"/>
    <mergeCell ref="A2:K2"/>
    <mergeCell ref="A3:J3"/>
    <mergeCell ref="A5:I7"/>
    <mergeCell ref="J5:K5"/>
    <mergeCell ref="L5:P5"/>
    <mergeCell ref="Q5:R5"/>
  </mergeCells>
  <phoneticPr fontId="1"/>
  <printOptions horizontalCentered="1"/>
  <pageMargins left="0.78740157480314965" right="0.78740157480314965"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32" r:id="rId4" name="Check Box 4">
              <controlPr defaultSize="0" autoFill="0" autoLine="0" autoPict="0">
                <anchor moveWithCells="1">
                  <from>
                    <xdr:col>17</xdr:col>
                    <xdr:colOff>9525</xdr:colOff>
                    <xdr:row>27</xdr:row>
                    <xdr:rowOff>0</xdr:rowOff>
                  </from>
                  <to>
                    <xdr:col>18</xdr:col>
                    <xdr:colOff>47625</xdr:colOff>
                    <xdr:row>27</xdr:row>
                    <xdr:rowOff>209550</xdr:rowOff>
                  </to>
                </anchor>
              </controlPr>
            </control>
          </mc:Choice>
        </mc:AlternateContent>
        <mc:AlternateContent xmlns:mc="http://schemas.openxmlformats.org/markup-compatibility/2006">
          <mc:Choice Requires="x14">
            <control shapeId="73733" r:id="rId5" name="Check Box 5">
              <controlPr defaultSize="0" autoFill="0" autoLine="0" autoPict="0">
                <anchor moveWithCells="1">
                  <from>
                    <xdr:col>19</xdr:col>
                    <xdr:colOff>171450</xdr:colOff>
                    <xdr:row>27</xdr:row>
                    <xdr:rowOff>0</xdr:rowOff>
                  </from>
                  <to>
                    <xdr:col>21</xdr:col>
                    <xdr:colOff>19050</xdr:colOff>
                    <xdr:row>27</xdr:row>
                    <xdr:rowOff>209550</xdr:rowOff>
                  </to>
                </anchor>
              </controlPr>
            </control>
          </mc:Choice>
        </mc:AlternateContent>
        <mc:AlternateContent xmlns:mc="http://schemas.openxmlformats.org/markup-compatibility/2006">
          <mc:Choice Requires="x14">
            <control shapeId="73734" r:id="rId6" name="Check Box 6">
              <controlPr defaultSize="0" autoFill="0" autoLine="0" autoPict="0">
                <anchor moveWithCells="1">
                  <from>
                    <xdr:col>17</xdr:col>
                    <xdr:colOff>180975</xdr:colOff>
                    <xdr:row>27</xdr:row>
                    <xdr:rowOff>0</xdr:rowOff>
                  </from>
                  <to>
                    <xdr:col>19</xdr:col>
                    <xdr:colOff>28575</xdr:colOff>
                    <xdr:row>27</xdr:row>
                    <xdr:rowOff>209550</xdr:rowOff>
                  </to>
                </anchor>
              </controlPr>
            </control>
          </mc:Choice>
        </mc:AlternateContent>
        <mc:AlternateContent xmlns:mc="http://schemas.openxmlformats.org/markup-compatibility/2006">
          <mc:Choice Requires="x14">
            <control shapeId="73735" r:id="rId7" name="Check Box 7">
              <controlPr defaultSize="0" autoFill="0" autoLine="0" autoPict="0">
                <anchor moveWithCells="1">
                  <from>
                    <xdr:col>21</xdr:col>
                    <xdr:colOff>200025</xdr:colOff>
                    <xdr:row>27</xdr:row>
                    <xdr:rowOff>0</xdr:rowOff>
                  </from>
                  <to>
                    <xdr:col>23</xdr:col>
                    <xdr:colOff>38100</xdr:colOff>
                    <xdr:row>27</xdr:row>
                    <xdr:rowOff>209550</xdr:rowOff>
                  </to>
                </anchor>
              </controlPr>
            </control>
          </mc:Choice>
        </mc:AlternateContent>
        <mc:AlternateContent xmlns:mc="http://schemas.openxmlformats.org/markup-compatibility/2006">
          <mc:Choice Requires="x14">
            <control shapeId="73736" r:id="rId8" name="Check Box 8">
              <controlPr defaultSize="0" autoFill="0" autoLine="0" autoPict="0">
                <anchor moveWithCells="1">
                  <from>
                    <xdr:col>16</xdr:col>
                    <xdr:colOff>180975</xdr:colOff>
                    <xdr:row>27</xdr:row>
                    <xdr:rowOff>0</xdr:rowOff>
                  </from>
                  <to>
                    <xdr:col>18</xdr:col>
                    <xdr:colOff>28575</xdr:colOff>
                    <xdr:row>27</xdr:row>
                    <xdr:rowOff>209550</xdr:rowOff>
                  </to>
                </anchor>
              </controlPr>
            </control>
          </mc:Choice>
        </mc:AlternateContent>
        <mc:AlternateContent xmlns:mc="http://schemas.openxmlformats.org/markup-compatibility/2006">
          <mc:Choice Requires="x14">
            <control shapeId="73737" r:id="rId9" name="Check Box 9">
              <controlPr defaultSize="0" autoFill="0" autoLine="0" autoPict="0">
                <anchor moveWithCells="1">
                  <from>
                    <xdr:col>16</xdr:col>
                    <xdr:colOff>190500</xdr:colOff>
                    <xdr:row>27</xdr:row>
                    <xdr:rowOff>0</xdr:rowOff>
                  </from>
                  <to>
                    <xdr:col>18</xdr:col>
                    <xdr:colOff>38100</xdr:colOff>
                    <xdr:row>27</xdr:row>
                    <xdr:rowOff>209550</xdr:rowOff>
                  </to>
                </anchor>
              </controlPr>
            </control>
          </mc:Choice>
        </mc:AlternateContent>
        <mc:AlternateContent xmlns:mc="http://schemas.openxmlformats.org/markup-compatibility/2006">
          <mc:Choice Requires="x14">
            <control shapeId="73738" r:id="rId10" name="Check Box 10">
              <controlPr defaultSize="0" autoFill="0" autoLine="0" autoPict="0">
                <anchor moveWithCells="1">
                  <from>
                    <xdr:col>33</xdr:col>
                    <xdr:colOff>95250</xdr:colOff>
                    <xdr:row>27</xdr:row>
                    <xdr:rowOff>0</xdr:rowOff>
                  </from>
                  <to>
                    <xdr:col>34</xdr:col>
                    <xdr:colOff>123825</xdr:colOff>
                    <xdr:row>27</xdr:row>
                    <xdr:rowOff>209550</xdr:rowOff>
                  </to>
                </anchor>
              </controlPr>
            </control>
          </mc:Choice>
        </mc:AlternateContent>
        <mc:AlternateContent xmlns:mc="http://schemas.openxmlformats.org/markup-compatibility/2006">
          <mc:Choice Requires="x14">
            <control shapeId="73739" r:id="rId11" name="Check Box 11">
              <controlPr defaultSize="0" autoFill="0" autoLine="0" autoPict="0">
                <anchor moveWithCells="1">
                  <from>
                    <xdr:col>20</xdr:col>
                    <xdr:colOff>180975</xdr:colOff>
                    <xdr:row>27</xdr:row>
                    <xdr:rowOff>0</xdr:rowOff>
                  </from>
                  <to>
                    <xdr:col>22</xdr:col>
                    <xdr:colOff>28575</xdr:colOff>
                    <xdr:row>27</xdr:row>
                    <xdr:rowOff>209550</xdr:rowOff>
                  </to>
                </anchor>
              </controlPr>
            </control>
          </mc:Choice>
        </mc:AlternateContent>
        <mc:AlternateContent xmlns:mc="http://schemas.openxmlformats.org/markup-compatibility/2006">
          <mc:Choice Requires="x14">
            <control shapeId="73740" r:id="rId12" name="Check Box 12">
              <controlPr defaultSize="0" autoFill="0" autoLine="0" autoPict="0">
                <anchor moveWithCells="1">
                  <from>
                    <xdr:col>15</xdr:col>
                    <xdr:colOff>190500</xdr:colOff>
                    <xdr:row>27</xdr:row>
                    <xdr:rowOff>0</xdr:rowOff>
                  </from>
                  <to>
                    <xdr:col>17</xdr:col>
                    <xdr:colOff>38100</xdr:colOff>
                    <xdr:row>27</xdr:row>
                    <xdr:rowOff>209550</xdr:rowOff>
                  </to>
                </anchor>
              </controlPr>
            </control>
          </mc:Choice>
        </mc:AlternateContent>
        <mc:AlternateContent xmlns:mc="http://schemas.openxmlformats.org/markup-compatibility/2006">
          <mc:Choice Requires="x14">
            <control shapeId="73741" r:id="rId13" name="Check Box 13">
              <controlPr defaultSize="0" autoFill="0" autoLine="0" autoPict="0">
                <anchor moveWithCells="1">
                  <from>
                    <xdr:col>20</xdr:col>
                    <xdr:colOff>180975</xdr:colOff>
                    <xdr:row>27</xdr:row>
                    <xdr:rowOff>0</xdr:rowOff>
                  </from>
                  <to>
                    <xdr:col>22</xdr:col>
                    <xdr:colOff>28575</xdr:colOff>
                    <xdr:row>27</xdr:row>
                    <xdr:rowOff>209550</xdr:rowOff>
                  </to>
                </anchor>
              </controlPr>
            </control>
          </mc:Choice>
        </mc:AlternateContent>
        <mc:AlternateContent xmlns:mc="http://schemas.openxmlformats.org/markup-compatibility/2006">
          <mc:Choice Requires="x14">
            <control shapeId="73742" r:id="rId14" name="Check Box 14">
              <controlPr defaultSize="0" autoFill="0" autoLine="0" autoPict="0">
                <anchor moveWithCells="1">
                  <from>
                    <xdr:col>15</xdr:col>
                    <xdr:colOff>190500</xdr:colOff>
                    <xdr:row>27</xdr:row>
                    <xdr:rowOff>0</xdr:rowOff>
                  </from>
                  <to>
                    <xdr:col>17</xdr:col>
                    <xdr:colOff>38100</xdr:colOff>
                    <xdr:row>27</xdr:row>
                    <xdr:rowOff>209550</xdr:rowOff>
                  </to>
                </anchor>
              </controlPr>
            </control>
          </mc:Choice>
        </mc:AlternateContent>
        <mc:AlternateContent xmlns:mc="http://schemas.openxmlformats.org/markup-compatibility/2006">
          <mc:Choice Requires="x14">
            <control shapeId="73743" r:id="rId15" name="Check Box 15">
              <controlPr defaultSize="0" autoFill="0" autoLine="0" autoPict="0">
                <anchor moveWithCells="1">
                  <from>
                    <xdr:col>20</xdr:col>
                    <xdr:colOff>180975</xdr:colOff>
                    <xdr:row>27</xdr:row>
                    <xdr:rowOff>0</xdr:rowOff>
                  </from>
                  <to>
                    <xdr:col>22</xdr:col>
                    <xdr:colOff>28575</xdr:colOff>
                    <xdr:row>27</xdr:row>
                    <xdr:rowOff>209550</xdr:rowOff>
                  </to>
                </anchor>
              </controlPr>
            </control>
          </mc:Choice>
        </mc:AlternateContent>
        <mc:AlternateContent xmlns:mc="http://schemas.openxmlformats.org/markup-compatibility/2006">
          <mc:Choice Requires="x14">
            <control shapeId="73744" r:id="rId16" name="Check Box 16">
              <controlPr defaultSize="0" autoFill="0" autoLine="0" autoPict="0">
                <anchor moveWithCells="1">
                  <from>
                    <xdr:col>15</xdr:col>
                    <xdr:colOff>190500</xdr:colOff>
                    <xdr:row>27</xdr:row>
                    <xdr:rowOff>0</xdr:rowOff>
                  </from>
                  <to>
                    <xdr:col>17</xdr:col>
                    <xdr:colOff>38100</xdr:colOff>
                    <xdr:row>27</xdr:row>
                    <xdr:rowOff>209550</xdr:rowOff>
                  </to>
                </anchor>
              </controlPr>
            </control>
          </mc:Choice>
        </mc:AlternateContent>
        <mc:AlternateContent xmlns:mc="http://schemas.openxmlformats.org/markup-compatibility/2006">
          <mc:Choice Requires="x14">
            <control shapeId="73745" r:id="rId17" name="Check Box 17">
              <controlPr defaultSize="0" autoFill="0" autoLine="0" autoPict="0">
                <anchor moveWithCells="1">
                  <from>
                    <xdr:col>20</xdr:col>
                    <xdr:colOff>180975</xdr:colOff>
                    <xdr:row>27</xdr:row>
                    <xdr:rowOff>0</xdr:rowOff>
                  </from>
                  <to>
                    <xdr:col>22</xdr:col>
                    <xdr:colOff>28575</xdr:colOff>
                    <xdr:row>27</xdr:row>
                    <xdr:rowOff>209550</xdr:rowOff>
                  </to>
                </anchor>
              </controlPr>
            </control>
          </mc:Choice>
        </mc:AlternateContent>
        <mc:AlternateContent xmlns:mc="http://schemas.openxmlformats.org/markup-compatibility/2006">
          <mc:Choice Requires="x14">
            <control shapeId="73746" r:id="rId18" name="Check Box 18">
              <controlPr defaultSize="0" autoFill="0" autoLine="0" autoPict="0">
                <anchor moveWithCells="1">
                  <from>
                    <xdr:col>15</xdr:col>
                    <xdr:colOff>190500</xdr:colOff>
                    <xdr:row>27</xdr:row>
                    <xdr:rowOff>0</xdr:rowOff>
                  </from>
                  <to>
                    <xdr:col>17</xdr:col>
                    <xdr:colOff>38100</xdr:colOff>
                    <xdr:row>27</xdr:row>
                    <xdr:rowOff>209550</xdr:rowOff>
                  </to>
                </anchor>
              </controlPr>
            </control>
          </mc:Choice>
        </mc:AlternateContent>
        <mc:AlternateContent xmlns:mc="http://schemas.openxmlformats.org/markup-compatibility/2006">
          <mc:Choice Requires="x14">
            <control shapeId="73750" r:id="rId19" name="Check Box 2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51" r:id="rId20" name="Check Box 2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52" r:id="rId21" name="Check Box 2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53" r:id="rId22" name="Check Box 2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54" r:id="rId23" name="Check Box 2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55" r:id="rId24" name="Check Box 2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56" r:id="rId25" name="Check Box 2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57" r:id="rId26" name="Check Box 2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58" r:id="rId27" name="Check Box 30">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59" r:id="rId28" name="Check Box 3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60" r:id="rId29" name="Check Box 32">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61" r:id="rId30" name="Check Box 33">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62" r:id="rId31" name="Check Box 3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63" r:id="rId32" name="Check Box 3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64" r:id="rId33" name="Check Box 3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65" r:id="rId34" name="Check Box 3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66" r:id="rId35" name="Check Box 3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67" r:id="rId36" name="Check Box 39">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68" r:id="rId37" name="Check Box 40">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69" r:id="rId38" name="Check Box 41">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70" r:id="rId39" name="Check Box 42">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71" r:id="rId40" name="Check Box 43">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72" r:id="rId41" name="Check Box 4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73" r:id="rId42" name="Check Box 45">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74" r:id="rId43" name="Check Box 4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75" r:id="rId44" name="Check Box 4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76" r:id="rId45" name="Check Box 48">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77" r:id="rId46" name="Check Box 4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78" r:id="rId47" name="Check Box 50">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79" r:id="rId48" name="Check Box 51">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80" r:id="rId49" name="Check Box 5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81" r:id="rId50" name="Check Box 5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82" r:id="rId51" name="Check Box 5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83" r:id="rId52" name="Check Box 5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84" r:id="rId53" name="Check Box 56">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85" r:id="rId54" name="Check Box 5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86" r:id="rId55" name="Check Box 58">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87" r:id="rId56" name="Check Box 5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88" r:id="rId57" name="Check Box 60">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89" r:id="rId58" name="Check Box 61">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90" r:id="rId59" name="Check Box 6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91" r:id="rId60" name="Check Box 6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92" r:id="rId61" name="Check Box 6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93" r:id="rId62" name="Check Box 6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94" r:id="rId63" name="Check Box 6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95" r:id="rId64" name="Check Box 6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96" r:id="rId65" name="Check Box 6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797" r:id="rId66" name="Check Box 69">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98" r:id="rId67" name="Check Box 7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799" r:id="rId68" name="Check Box 7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00" r:id="rId69" name="Check Box 72">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01" r:id="rId70" name="Check Box 73">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02" r:id="rId71" name="Check Box 7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03" r:id="rId72" name="Check Box 75">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04" r:id="rId73" name="Check Box 76">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05" r:id="rId74" name="Check Box 7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06" r:id="rId75" name="Check Box 78">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07" r:id="rId76" name="Check Box 7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08" r:id="rId77" name="Check Box 80">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09" r:id="rId78" name="Check Box 81">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12" r:id="rId79" name="Check Box 8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13" r:id="rId80" name="Check Box 8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14" r:id="rId81" name="Check Box 8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15" r:id="rId82" name="Check Box 8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16" r:id="rId83" name="Check Box 8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17" r:id="rId84" name="Check Box 89">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18" r:id="rId85" name="Check Box 9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19" r:id="rId86" name="Check Box 9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20" r:id="rId87" name="Check Box 92">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21" r:id="rId88" name="Check Box 93">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22" r:id="rId89" name="Check Box 9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23" r:id="rId90" name="Check Box 95">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24" r:id="rId91" name="Check Box 96">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25" r:id="rId92" name="Check Box 9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26" r:id="rId93" name="Check Box 98">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27" r:id="rId94" name="Check Box 9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28" r:id="rId95" name="Check Box 100">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29" r:id="rId96" name="Check Box 101">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30" r:id="rId97" name="Check Box 10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31" r:id="rId98" name="Check Box 10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32" r:id="rId99" name="Check Box 10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33" r:id="rId100" name="Check Box 10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34" r:id="rId101" name="Check Box 10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35" r:id="rId102" name="Check Box 10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36" r:id="rId103" name="Check Box 10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37" r:id="rId104" name="Check Box 109">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38" r:id="rId105" name="Check Box 11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39" r:id="rId106" name="Check Box 11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40" r:id="rId107" name="Check Box 112">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3841" r:id="rId108" name="Check Box 113">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3842" r:id="rId109" name="Check Box 114">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43" r:id="rId110" name="Check Box 115">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44" r:id="rId111" name="Check Box 116">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45" r:id="rId112" name="Check Box 117">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46" r:id="rId113" name="Check Box 118">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47" r:id="rId114" name="Check Box 119">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48" r:id="rId115" name="Check Box 120">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49" r:id="rId116" name="Check Box 121">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50" r:id="rId117" name="Check Box 122">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51" r:id="rId118" name="Check Box 123">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52" r:id="rId119" name="Check Box 124">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53" r:id="rId120" name="Check Box 125">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54" r:id="rId121" name="Check Box 126">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55" r:id="rId122" name="Check Box 127">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56" r:id="rId123" name="Check Box 128">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57" r:id="rId124" name="Check Box 129">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3858" r:id="rId125" name="Check Box 130">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3859" r:id="rId126" name="Check Box 131">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4000" r:id="rId127" name="Check Box 272">
              <controlPr defaultSize="0" autoFill="0" autoLine="0" autoPict="0">
                <anchor moveWithCells="1">
                  <from>
                    <xdr:col>12</xdr:col>
                    <xdr:colOff>180975</xdr:colOff>
                    <xdr:row>27</xdr:row>
                    <xdr:rowOff>0</xdr:rowOff>
                  </from>
                  <to>
                    <xdr:col>14</xdr:col>
                    <xdr:colOff>28575</xdr:colOff>
                    <xdr:row>27</xdr:row>
                    <xdr:rowOff>209550</xdr:rowOff>
                  </to>
                </anchor>
              </controlPr>
            </control>
          </mc:Choice>
        </mc:AlternateContent>
        <mc:AlternateContent xmlns:mc="http://schemas.openxmlformats.org/markup-compatibility/2006">
          <mc:Choice Requires="x14">
            <control shapeId="74001" r:id="rId128" name="Check Box 273">
              <controlPr defaultSize="0" autoFill="0" autoLine="0" autoPict="0">
                <anchor moveWithCells="1">
                  <from>
                    <xdr:col>16</xdr:col>
                    <xdr:colOff>190500</xdr:colOff>
                    <xdr:row>27</xdr:row>
                    <xdr:rowOff>0</xdr:rowOff>
                  </from>
                  <to>
                    <xdr:col>18</xdr:col>
                    <xdr:colOff>38100</xdr:colOff>
                    <xdr:row>27</xdr:row>
                    <xdr:rowOff>209550</xdr:rowOff>
                  </to>
                </anchor>
              </controlPr>
            </control>
          </mc:Choice>
        </mc:AlternateContent>
        <mc:AlternateContent xmlns:mc="http://schemas.openxmlformats.org/markup-compatibility/2006">
          <mc:Choice Requires="x14">
            <control shapeId="74011" r:id="rId129" name="Check Box 283">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4013" r:id="rId130" name="Check Box 285">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4016" r:id="rId131" name="Check Box 288">
              <controlPr defaultSize="0" autoFill="0" autoLine="0" autoPict="0">
                <anchor moveWithCells="1">
                  <from>
                    <xdr:col>10</xdr:col>
                    <xdr:colOff>0</xdr:colOff>
                    <xdr:row>4</xdr:row>
                    <xdr:rowOff>38100</xdr:rowOff>
                  </from>
                  <to>
                    <xdr:col>11</xdr:col>
                    <xdr:colOff>38100</xdr:colOff>
                    <xdr:row>5</xdr:row>
                    <xdr:rowOff>0</xdr:rowOff>
                  </to>
                </anchor>
              </controlPr>
            </control>
          </mc:Choice>
        </mc:AlternateContent>
        <mc:AlternateContent xmlns:mc="http://schemas.openxmlformats.org/markup-compatibility/2006">
          <mc:Choice Requires="x14">
            <control shapeId="74017" r:id="rId132" name="Check Box 289">
              <controlPr defaultSize="0" autoFill="0" autoLine="0" autoPict="0">
                <anchor moveWithCells="1">
                  <from>
                    <xdr:col>17</xdr:col>
                    <xdr:colOff>9525</xdr:colOff>
                    <xdr:row>4</xdr:row>
                    <xdr:rowOff>38100</xdr:rowOff>
                  </from>
                  <to>
                    <xdr:col>18</xdr:col>
                    <xdr:colOff>47625</xdr:colOff>
                    <xdr:row>5</xdr:row>
                    <xdr:rowOff>0</xdr:rowOff>
                  </to>
                </anchor>
              </controlPr>
            </control>
          </mc:Choice>
        </mc:AlternateContent>
        <mc:AlternateContent xmlns:mc="http://schemas.openxmlformats.org/markup-compatibility/2006">
          <mc:Choice Requires="x14">
            <control shapeId="74018" r:id="rId133" name="Check Box 290">
              <controlPr defaultSize="0" autoFill="0" autoLine="0" autoPict="0">
                <anchor moveWithCells="1">
                  <from>
                    <xdr:col>9</xdr:col>
                    <xdr:colOff>171450</xdr:colOff>
                    <xdr:row>6</xdr:row>
                    <xdr:rowOff>9525</xdr:rowOff>
                  </from>
                  <to>
                    <xdr:col>11</xdr:col>
                    <xdr:colOff>19050</xdr:colOff>
                    <xdr:row>6</xdr:row>
                    <xdr:rowOff>219075</xdr:rowOff>
                  </to>
                </anchor>
              </controlPr>
            </control>
          </mc:Choice>
        </mc:AlternateContent>
        <mc:AlternateContent xmlns:mc="http://schemas.openxmlformats.org/markup-compatibility/2006">
          <mc:Choice Requires="x14">
            <control shapeId="74019" r:id="rId134" name="Check Box 291">
              <controlPr defaultSize="0" autoFill="0" autoLine="0" autoPict="0">
                <anchor moveWithCells="1">
                  <from>
                    <xdr:col>27</xdr:col>
                    <xdr:colOff>104775</xdr:colOff>
                    <xdr:row>12</xdr:row>
                    <xdr:rowOff>28575</xdr:rowOff>
                  </from>
                  <to>
                    <xdr:col>28</xdr:col>
                    <xdr:colOff>133350</xdr:colOff>
                    <xdr:row>12</xdr:row>
                    <xdr:rowOff>238125</xdr:rowOff>
                  </to>
                </anchor>
              </controlPr>
            </control>
          </mc:Choice>
        </mc:AlternateContent>
        <mc:AlternateContent xmlns:mc="http://schemas.openxmlformats.org/markup-compatibility/2006">
          <mc:Choice Requires="x14">
            <control shapeId="74020" r:id="rId135" name="Check Box 292">
              <controlPr defaultSize="0" autoFill="0" autoLine="0" autoPict="0">
                <anchor moveWithCells="1">
                  <from>
                    <xdr:col>29</xdr:col>
                    <xdr:colOff>104775</xdr:colOff>
                    <xdr:row>12</xdr:row>
                    <xdr:rowOff>28575</xdr:rowOff>
                  </from>
                  <to>
                    <xdr:col>30</xdr:col>
                    <xdr:colOff>133350</xdr:colOff>
                    <xdr:row>12</xdr:row>
                    <xdr:rowOff>238125</xdr:rowOff>
                  </to>
                </anchor>
              </controlPr>
            </control>
          </mc:Choice>
        </mc:AlternateContent>
        <mc:AlternateContent xmlns:mc="http://schemas.openxmlformats.org/markup-compatibility/2006">
          <mc:Choice Requires="x14">
            <control shapeId="74021" r:id="rId136" name="Check Box 293">
              <controlPr defaultSize="0" autoFill="0" autoLine="0" autoPict="0">
                <anchor moveWithCells="1">
                  <from>
                    <xdr:col>29</xdr:col>
                    <xdr:colOff>104775</xdr:colOff>
                    <xdr:row>13</xdr:row>
                    <xdr:rowOff>28575</xdr:rowOff>
                  </from>
                  <to>
                    <xdr:col>30</xdr:col>
                    <xdr:colOff>133350</xdr:colOff>
                    <xdr:row>13</xdr:row>
                    <xdr:rowOff>238125</xdr:rowOff>
                  </to>
                </anchor>
              </controlPr>
            </control>
          </mc:Choice>
        </mc:AlternateContent>
        <mc:AlternateContent xmlns:mc="http://schemas.openxmlformats.org/markup-compatibility/2006">
          <mc:Choice Requires="x14">
            <control shapeId="74022" r:id="rId137" name="Check Box 294">
              <controlPr defaultSize="0" autoFill="0" autoLine="0" autoPict="0">
                <anchor moveWithCells="1">
                  <from>
                    <xdr:col>27</xdr:col>
                    <xdr:colOff>104775</xdr:colOff>
                    <xdr:row>13</xdr:row>
                    <xdr:rowOff>28575</xdr:rowOff>
                  </from>
                  <to>
                    <xdr:col>28</xdr:col>
                    <xdr:colOff>133350</xdr:colOff>
                    <xdr:row>13</xdr:row>
                    <xdr:rowOff>238125</xdr:rowOff>
                  </to>
                </anchor>
              </controlPr>
            </control>
          </mc:Choice>
        </mc:AlternateContent>
        <mc:AlternateContent xmlns:mc="http://schemas.openxmlformats.org/markup-compatibility/2006">
          <mc:Choice Requires="x14">
            <control shapeId="74023" r:id="rId138" name="Check Box 295">
              <controlPr defaultSize="0" autoFill="0" autoLine="0" autoPict="0">
                <anchor moveWithCells="1">
                  <from>
                    <xdr:col>27</xdr:col>
                    <xdr:colOff>104775</xdr:colOff>
                    <xdr:row>14</xdr:row>
                    <xdr:rowOff>28575</xdr:rowOff>
                  </from>
                  <to>
                    <xdr:col>28</xdr:col>
                    <xdr:colOff>133350</xdr:colOff>
                    <xdr:row>14</xdr:row>
                    <xdr:rowOff>238125</xdr:rowOff>
                  </to>
                </anchor>
              </controlPr>
            </control>
          </mc:Choice>
        </mc:AlternateContent>
        <mc:AlternateContent xmlns:mc="http://schemas.openxmlformats.org/markup-compatibility/2006">
          <mc:Choice Requires="x14">
            <control shapeId="74024" r:id="rId139" name="Check Box 296">
              <controlPr defaultSize="0" autoFill="0" autoLine="0" autoPict="0">
                <anchor moveWithCells="1">
                  <from>
                    <xdr:col>29</xdr:col>
                    <xdr:colOff>104775</xdr:colOff>
                    <xdr:row>14</xdr:row>
                    <xdr:rowOff>28575</xdr:rowOff>
                  </from>
                  <to>
                    <xdr:col>30</xdr:col>
                    <xdr:colOff>133350</xdr:colOff>
                    <xdr:row>14</xdr:row>
                    <xdr:rowOff>238125</xdr:rowOff>
                  </to>
                </anchor>
              </controlPr>
            </control>
          </mc:Choice>
        </mc:AlternateContent>
        <mc:AlternateContent xmlns:mc="http://schemas.openxmlformats.org/markup-compatibility/2006">
          <mc:Choice Requires="x14">
            <control shapeId="74025" r:id="rId140" name="Check Box 297">
              <controlPr defaultSize="0" autoFill="0" autoLine="0" autoPict="0">
                <anchor moveWithCells="1">
                  <from>
                    <xdr:col>29</xdr:col>
                    <xdr:colOff>104775</xdr:colOff>
                    <xdr:row>15</xdr:row>
                    <xdr:rowOff>28575</xdr:rowOff>
                  </from>
                  <to>
                    <xdr:col>30</xdr:col>
                    <xdr:colOff>133350</xdr:colOff>
                    <xdr:row>15</xdr:row>
                    <xdr:rowOff>238125</xdr:rowOff>
                  </to>
                </anchor>
              </controlPr>
            </control>
          </mc:Choice>
        </mc:AlternateContent>
        <mc:AlternateContent xmlns:mc="http://schemas.openxmlformats.org/markup-compatibility/2006">
          <mc:Choice Requires="x14">
            <control shapeId="74026" r:id="rId141" name="Check Box 298">
              <controlPr defaultSize="0" autoFill="0" autoLine="0" autoPict="0">
                <anchor moveWithCells="1">
                  <from>
                    <xdr:col>27</xdr:col>
                    <xdr:colOff>104775</xdr:colOff>
                    <xdr:row>15</xdr:row>
                    <xdr:rowOff>28575</xdr:rowOff>
                  </from>
                  <to>
                    <xdr:col>28</xdr:col>
                    <xdr:colOff>133350</xdr:colOff>
                    <xdr:row>15</xdr:row>
                    <xdr:rowOff>238125</xdr:rowOff>
                  </to>
                </anchor>
              </controlPr>
            </control>
          </mc:Choice>
        </mc:AlternateContent>
        <mc:AlternateContent xmlns:mc="http://schemas.openxmlformats.org/markup-compatibility/2006">
          <mc:Choice Requires="x14">
            <control shapeId="74027" r:id="rId142" name="Check Box 299">
              <controlPr defaultSize="0" autoFill="0" autoLine="0" autoPict="0">
                <anchor moveWithCells="1">
                  <from>
                    <xdr:col>27</xdr:col>
                    <xdr:colOff>95250</xdr:colOff>
                    <xdr:row>16</xdr:row>
                    <xdr:rowOff>57150</xdr:rowOff>
                  </from>
                  <to>
                    <xdr:col>28</xdr:col>
                    <xdr:colOff>123825</xdr:colOff>
                    <xdr:row>16</xdr:row>
                    <xdr:rowOff>266700</xdr:rowOff>
                  </to>
                </anchor>
              </controlPr>
            </control>
          </mc:Choice>
        </mc:AlternateContent>
        <mc:AlternateContent xmlns:mc="http://schemas.openxmlformats.org/markup-compatibility/2006">
          <mc:Choice Requires="x14">
            <control shapeId="74028" r:id="rId143" name="Check Box 300">
              <controlPr defaultSize="0" autoFill="0" autoLine="0" autoPict="0">
                <anchor moveWithCells="1">
                  <from>
                    <xdr:col>29</xdr:col>
                    <xdr:colOff>95250</xdr:colOff>
                    <xdr:row>16</xdr:row>
                    <xdr:rowOff>57150</xdr:rowOff>
                  </from>
                  <to>
                    <xdr:col>30</xdr:col>
                    <xdr:colOff>123825</xdr:colOff>
                    <xdr:row>16</xdr:row>
                    <xdr:rowOff>266700</xdr:rowOff>
                  </to>
                </anchor>
              </controlPr>
            </control>
          </mc:Choice>
        </mc:AlternateContent>
        <mc:AlternateContent xmlns:mc="http://schemas.openxmlformats.org/markup-compatibility/2006">
          <mc:Choice Requires="x14">
            <control shapeId="74029" r:id="rId144" name="Check Box 301">
              <controlPr defaultSize="0" autoFill="0" autoLine="0" autoPict="0">
                <anchor moveWithCells="1">
                  <from>
                    <xdr:col>29</xdr:col>
                    <xdr:colOff>104775</xdr:colOff>
                    <xdr:row>10</xdr:row>
                    <xdr:rowOff>123825</xdr:rowOff>
                  </from>
                  <to>
                    <xdr:col>30</xdr:col>
                    <xdr:colOff>133350</xdr:colOff>
                    <xdr:row>10</xdr:row>
                    <xdr:rowOff>333375</xdr:rowOff>
                  </to>
                </anchor>
              </controlPr>
            </control>
          </mc:Choice>
        </mc:AlternateContent>
        <mc:AlternateContent xmlns:mc="http://schemas.openxmlformats.org/markup-compatibility/2006">
          <mc:Choice Requires="x14">
            <control shapeId="74030" r:id="rId145" name="Check Box 302">
              <controlPr defaultSize="0" autoFill="0" autoLine="0" autoPict="0">
                <anchor moveWithCells="1">
                  <from>
                    <xdr:col>27</xdr:col>
                    <xdr:colOff>104775</xdr:colOff>
                    <xdr:row>10</xdr:row>
                    <xdr:rowOff>123825</xdr:rowOff>
                  </from>
                  <to>
                    <xdr:col>28</xdr:col>
                    <xdr:colOff>133350</xdr:colOff>
                    <xdr:row>10</xdr:row>
                    <xdr:rowOff>333375</xdr:rowOff>
                  </to>
                </anchor>
              </controlPr>
            </control>
          </mc:Choice>
        </mc:AlternateContent>
        <mc:AlternateContent xmlns:mc="http://schemas.openxmlformats.org/markup-compatibility/2006">
          <mc:Choice Requires="x14">
            <control shapeId="74031" r:id="rId146" name="Check Box 303">
              <controlPr defaultSize="0" autoFill="0" autoLine="0" autoPict="0">
                <anchor moveWithCells="1">
                  <from>
                    <xdr:col>27</xdr:col>
                    <xdr:colOff>104775</xdr:colOff>
                    <xdr:row>11</xdr:row>
                    <xdr:rowOff>123825</xdr:rowOff>
                  </from>
                  <to>
                    <xdr:col>28</xdr:col>
                    <xdr:colOff>133350</xdr:colOff>
                    <xdr:row>11</xdr:row>
                    <xdr:rowOff>333375</xdr:rowOff>
                  </to>
                </anchor>
              </controlPr>
            </control>
          </mc:Choice>
        </mc:AlternateContent>
        <mc:AlternateContent xmlns:mc="http://schemas.openxmlformats.org/markup-compatibility/2006">
          <mc:Choice Requires="x14">
            <control shapeId="74032" r:id="rId147" name="Check Box 304">
              <controlPr defaultSize="0" autoFill="0" autoLine="0" autoPict="0">
                <anchor moveWithCells="1">
                  <from>
                    <xdr:col>29</xdr:col>
                    <xdr:colOff>104775</xdr:colOff>
                    <xdr:row>11</xdr:row>
                    <xdr:rowOff>123825</xdr:rowOff>
                  </from>
                  <to>
                    <xdr:col>30</xdr:col>
                    <xdr:colOff>133350</xdr:colOff>
                    <xdr:row>11</xdr:row>
                    <xdr:rowOff>333375</xdr:rowOff>
                  </to>
                </anchor>
              </controlPr>
            </control>
          </mc:Choice>
        </mc:AlternateContent>
        <mc:AlternateContent xmlns:mc="http://schemas.openxmlformats.org/markup-compatibility/2006">
          <mc:Choice Requires="x14">
            <control shapeId="74033" r:id="rId148" name="Check Box 305">
              <controlPr defaultSize="0" autoFill="0" autoLine="0" autoPict="0">
                <anchor moveWithCells="1">
                  <from>
                    <xdr:col>27</xdr:col>
                    <xdr:colOff>104775</xdr:colOff>
                    <xdr:row>17</xdr:row>
                    <xdr:rowOff>28575</xdr:rowOff>
                  </from>
                  <to>
                    <xdr:col>28</xdr:col>
                    <xdr:colOff>133350</xdr:colOff>
                    <xdr:row>17</xdr:row>
                    <xdr:rowOff>238125</xdr:rowOff>
                  </to>
                </anchor>
              </controlPr>
            </control>
          </mc:Choice>
        </mc:AlternateContent>
        <mc:AlternateContent xmlns:mc="http://schemas.openxmlformats.org/markup-compatibility/2006">
          <mc:Choice Requires="x14">
            <control shapeId="74034" r:id="rId149" name="Check Box 306">
              <controlPr defaultSize="0" autoFill="0" autoLine="0" autoPict="0">
                <anchor moveWithCells="1">
                  <from>
                    <xdr:col>29</xdr:col>
                    <xdr:colOff>104775</xdr:colOff>
                    <xdr:row>17</xdr:row>
                    <xdr:rowOff>28575</xdr:rowOff>
                  </from>
                  <to>
                    <xdr:col>30</xdr:col>
                    <xdr:colOff>133350</xdr:colOff>
                    <xdr:row>17</xdr:row>
                    <xdr:rowOff>238125</xdr:rowOff>
                  </to>
                </anchor>
              </controlPr>
            </control>
          </mc:Choice>
        </mc:AlternateContent>
        <mc:AlternateContent xmlns:mc="http://schemas.openxmlformats.org/markup-compatibility/2006">
          <mc:Choice Requires="x14">
            <control shapeId="74035" r:id="rId150" name="Check Box 30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36" r:id="rId151" name="Check Box 30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37" r:id="rId152" name="Check Box 30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38" r:id="rId153" name="Check Box 31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39" r:id="rId154" name="Check Box 31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40" r:id="rId155" name="Check Box 31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41" r:id="rId156" name="Check Box 31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42" r:id="rId157" name="Check Box 31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43" r:id="rId158" name="Check Box 315">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4044" r:id="rId159" name="Check Box 316">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4045" r:id="rId160" name="Check Box 31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46" r:id="rId161" name="Check Box 318">
              <controlPr defaultSize="0" autoFill="0" autoLine="0" autoPict="0">
                <anchor moveWithCells="1">
                  <from>
                    <xdr:col>29</xdr:col>
                    <xdr:colOff>95250</xdr:colOff>
                    <xdr:row>27</xdr:row>
                    <xdr:rowOff>0</xdr:rowOff>
                  </from>
                  <to>
                    <xdr:col>30</xdr:col>
                    <xdr:colOff>114300</xdr:colOff>
                    <xdr:row>27</xdr:row>
                    <xdr:rowOff>209550</xdr:rowOff>
                  </to>
                </anchor>
              </controlPr>
            </control>
          </mc:Choice>
        </mc:AlternateContent>
        <mc:AlternateContent xmlns:mc="http://schemas.openxmlformats.org/markup-compatibility/2006">
          <mc:Choice Requires="x14">
            <control shapeId="74047" r:id="rId162" name="Check Box 319">
              <controlPr defaultSize="0" autoFill="0" autoLine="0" autoPict="0">
                <anchor moveWithCells="1">
                  <from>
                    <xdr:col>32</xdr:col>
                    <xdr:colOff>190500</xdr:colOff>
                    <xdr:row>27</xdr:row>
                    <xdr:rowOff>0</xdr:rowOff>
                  </from>
                  <to>
                    <xdr:col>34</xdr:col>
                    <xdr:colOff>9525</xdr:colOff>
                    <xdr:row>27</xdr:row>
                    <xdr:rowOff>200025</xdr:rowOff>
                  </to>
                </anchor>
              </controlPr>
            </control>
          </mc:Choice>
        </mc:AlternateContent>
        <mc:AlternateContent xmlns:mc="http://schemas.openxmlformats.org/markup-compatibility/2006">
          <mc:Choice Requires="x14">
            <control shapeId="74048" r:id="rId163" name="Check Box 320">
              <controlPr defaultSize="0" autoFill="0" autoLine="0" autoPict="0">
                <anchor moveWithCells="1">
                  <from>
                    <xdr:col>27</xdr:col>
                    <xdr:colOff>95250</xdr:colOff>
                    <xdr:row>27</xdr:row>
                    <xdr:rowOff>0</xdr:rowOff>
                  </from>
                  <to>
                    <xdr:col>28</xdr:col>
                    <xdr:colOff>114300</xdr:colOff>
                    <xdr:row>27</xdr:row>
                    <xdr:rowOff>209550</xdr:rowOff>
                  </to>
                </anchor>
              </controlPr>
            </control>
          </mc:Choice>
        </mc:AlternateContent>
        <mc:AlternateContent xmlns:mc="http://schemas.openxmlformats.org/markup-compatibility/2006">
          <mc:Choice Requires="x14">
            <control shapeId="74049" r:id="rId164" name="Check Box 321">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50" r:id="rId165" name="Check Box 32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51" r:id="rId166" name="Check Box 32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52" r:id="rId167" name="Check Box 32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53" r:id="rId168" name="Check Box 32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54" r:id="rId169" name="Check Box 32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55" r:id="rId170" name="Check Box 32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56" r:id="rId171" name="Check Box 328">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57" r:id="rId172" name="Check Box 32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58" r:id="rId173" name="Check Box 330">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4059" r:id="rId174" name="Check Box 331">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4060" r:id="rId175" name="Check Box 332">
              <controlPr defaultSize="0" autoFill="0" autoLine="0" autoPict="0">
                <anchor moveWithCells="1">
                  <from>
                    <xdr:col>27</xdr:col>
                    <xdr:colOff>95250</xdr:colOff>
                    <xdr:row>27</xdr:row>
                    <xdr:rowOff>0</xdr:rowOff>
                  </from>
                  <to>
                    <xdr:col>28</xdr:col>
                    <xdr:colOff>123825</xdr:colOff>
                    <xdr:row>27</xdr:row>
                    <xdr:rowOff>209550</xdr:rowOff>
                  </to>
                </anchor>
              </controlPr>
            </control>
          </mc:Choice>
        </mc:AlternateContent>
        <mc:AlternateContent xmlns:mc="http://schemas.openxmlformats.org/markup-compatibility/2006">
          <mc:Choice Requires="x14">
            <control shapeId="74061" r:id="rId176" name="Check Box 333">
              <controlPr defaultSize="0" autoFill="0" autoLine="0" autoPict="0">
                <anchor moveWithCells="1">
                  <from>
                    <xdr:col>29</xdr:col>
                    <xdr:colOff>95250</xdr:colOff>
                    <xdr:row>27</xdr:row>
                    <xdr:rowOff>0</xdr:rowOff>
                  </from>
                  <to>
                    <xdr:col>30</xdr:col>
                    <xdr:colOff>123825</xdr:colOff>
                    <xdr:row>27</xdr:row>
                    <xdr:rowOff>209550</xdr:rowOff>
                  </to>
                </anchor>
              </controlPr>
            </control>
          </mc:Choice>
        </mc:AlternateContent>
        <mc:AlternateContent xmlns:mc="http://schemas.openxmlformats.org/markup-compatibility/2006">
          <mc:Choice Requires="x14">
            <control shapeId="74062" r:id="rId177" name="Check Box 33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63" r:id="rId178" name="Check Box 335">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64" r:id="rId179" name="Check Box 336">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65" r:id="rId180" name="Check Box 33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66" r:id="rId181" name="Check Box 33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67" r:id="rId182" name="Check Box 339">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68" r:id="rId183" name="Check Box 34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69" r:id="rId184" name="Check Box 341">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70" r:id="rId185" name="Check Box 34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71" r:id="rId186" name="Check Box 343">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72" r:id="rId187" name="Check Box 34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73" r:id="rId188" name="Check Box 345">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74" r:id="rId189" name="Check Box 34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75" r:id="rId190" name="Check Box 34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76" r:id="rId191" name="Check Box 34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77" r:id="rId192" name="Check Box 349">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78" r:id="rId193" name="Check Box 35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79" r:id="rId194" name="Check Box 35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80" r:id="rId195" name="Check Box 352">
              <controlPr defaultSize="0" autoFill="0" autoLine="0" autoPict="0">
                <anchor moveWithCells="1">
                  <from>
                    <xdr:col>17</xdr:col>
                    <xdr:colOff>180975</xdr:colOff>
                    <xdr:row>27</xdr:row>
                    <xdr:rowOff>0</xdr:rowOff>
                  </from>
                  <to>
                    <xdr:col>19</xdr:col>
                    <xdr:colOff>28575</xdr:colOff>
                    <xdr:row>27</xdr:row>
                    <xdr:rowOff>209550</xdr:rowOff>
                  </to>
                </anchor>
              </controlPr>
            </control>
          </mc:Choice>
        </mc:AlternateContent>
        <mc:AlternateContent xmlns:mc="http://schemas.openxmlformats.org/markup-compatibility/2006">
          <mc:Choice Requires="x14">
            <control shapeId="74081" r:id="rId196" name="Check Box 353">
              <controlPr defaultSize="0" autoFill="0" autoLine="0" autoPict="0">
                <anchor moveWithCells="1">
                  <from>
                    <xdr:col>21</xdr:col>
                    <xdr:colOff>200025</xdr:colOff>
                    <xdr:row>27</xdr:row>
                    <xdr:rowOff>0</xdr:rowOff>
                  </from>
                  <to>
                    <xdr:col>23</xdr:col>
                    <xdr:colOff>38100</xdr:colOff>
                    <xdr:row>27</xdr:row>
                    <xdr:rowOff>209550</xdr:rowOff>
                  </to>
                </anchor>
              </controlPr>
            </control>
          </mc:Choice>
        </mc:AlternateContent>
        <mc:AlternateContent xmlns:mc="http://schemas.openxmlformats.org/markup-compatibility/2006">
          <mc:Choice Requires="x14">
            <control shapeId="74082" r:id="rId197" name="Check Box 35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83" r:id="rId198" name="Check Box 355">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86" r:id="rId199" name="Check Box 358">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87" r:id="rId200" name="Check Box 359">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92" r:id="rId201" name="Check Box 36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93" r:id="rId202" name="Check Box 36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094" r:id="rId203" name="Check Box 366">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095" r:id="rId204" name="Check Box 36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00" r:id="rId205" name="Check Box 372">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01" r:id="rId206" name="Check Box 373">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05" r:id="rId207" name="Check Box 37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06" r:id="rId208" name="Check Box 378">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07" r:id="rId209" name="Check Box 37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08" r:id="rId210" name="Check Box 38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09" r:id="rId211" name="Check Box 38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10" r:id="rId212" name="Check Box 38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11" r:id="rId213" name="Check Box 38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12" r:id="rId214" name="Check Box 38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15" r:id="rId215" name="Check Box 387">
              <controlPr defaultSize="0" autoFill="0" autoLine="0" autoPict="0">
                <anchor moveWithCells="1">
                  <from>
                    <xdr:col>5</xdr:col>
                    <xdr:colOff>133350</xdr:colOff>
                    <xdr:row>27</xdr:row>
                    <xdr:rowOff>0</xdr:rowOff>
                  </from>
                  <to>
                    <xdr:col>6</xdr:col>
                    <xdr:colOff>171450</xdr:colOff>
                    <xdr:row>27</xdr:row>
                    <xdr:rowOff>209550</xdr:rowOff>
                  </to>
                </anchor>
              </controlPr>
            </control>
          </mc:Choice>
        </mc:AlternateContent>
        <mc:AlternateContent xmlns:mc="http://schemas.openxmlformats.org/markup-compatibility/2006">
          <mc:Choice Requires="x14">
            <control shapeId="74116" r:id="rId216" name="Check Box 388">
              <controlPr defaultSize="0" autoFill="0" autoLine="0" autoPict="0">
                <anchor moveWithCells="1">
                  <from>
                    <xdr:col>9</xdr:col>
                    <xdr:colOff>152400</xdr:colOff>
                    <xdr:row>27</xdr:row>
                    <xdr:rowOff>0</xdr:rowOff>
                  </from>
                  <to>
                    <xdr:col>11</xdr:col>
                    <xdr:colOff>0</xdr:colOff>
                    <xdr:row>27</xdr:row>
                    <xdr:rowOff>209550</xdr:rowOff>
                  </to>
                </anchor>
              </controlPr>
            </control>
          </mc:Choice>
        </mc:AlternateContent>
        <mc:AlternateContent xmlns:mc="http://schemas.openxmlformats.org/markup-compatibility/2006">
          <mc:Choice Requires="x14">
            <control shapeId="74117" r:id="rId217" name="Check Box 389">
              <controlPr defaultSize="0" autoFill="0" autoLine="0" autoPict="0">
                <anchor moveWithCells="1">
                  <from>
                    <xdr:col>13</xdr:col>
                    <xdr:colOff>142875</xdr:colOff>
                    <xdr:row>27</xdr:row>
                    <xdr:rowOff>0</xdr:rowOff>
                  </from>
                  <to>
                    <xdr:col>14</xdr:col>
                    <xdr:colOff>180975</xdr:colOff>
                    <xdr:row>27</xdr:row>
                    <xdr:rowOff>209550</xdr:rowOff>
                  </to>
                </anchor>
              </controlPr>
            </control>
          </mc:Choice>
        </mc:AlternateContent>
        <mc:AlternateContent xmlns:mc="http://schemas.openxmlformats.org/markup-compatibility/2006">
          <mc:Choice Requires="x14">
            <control shapeId="74118" r:id="rId218" name="Check Box 390">
              <controlPr defaultSize="0" autoFill="0" autoLine="0" autoPict="0">
                <anchor moveWithCells="1">
                  <from>
                    <xdr:col>23</xdr:col>
                    <xdr:colOff>133350</xdr:colOff>
                    <xdr:row>27</xdr:row>
                    <xdr:rowOff>0</xdr:rowOff>
                  </from>
                  <to>
                    <xdr:col>24</xdr:col>
                    <xdr:colOff>171450</xdr:colOff>
                    <xdr:row>27</xdr:row>
                    <xdr:rowOff>209550</xdr:rowOff>
                  </to>
                </anchor>
              </controlPr>
            </control>
          </mc:Choice>
        </mc:AlternateContent>
        <mc:AlternateContent xmlns:mc="http://schemas.openxmlformats.org/markup-compatibility/2006">
          <mc:Choice Requires="x14">
            <control shapeId="74119" r:id="rId219" name="Check Box 39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20" r:id="rId220" name="Check Box 39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21" r:id="rId221" name="Check Box 393">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22" r:id="rId222" name="Check Box 394">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33" r:id="rId223" name="Check Box 405">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34" r:id="rId224" name="Check Box 406">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35" r:id="rId225" name="Check Box 407">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36" r:id="rId226" name="Check Box 408">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37" r:id="rId227" name="Check Box 409">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38" r:id="rId228" name="Check Box 410">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39" r:id="rId229" name="Check Box 411">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40" r:id="rId230" name="Check Box 412">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41" r:id="rId231" name="Check Box 413">
              <controlPr defaultSize="0" autoFill="0" autoLine="0" autoPict="0">
                <anchor moveWithCells="1">
                  <from>
                    <xdr:col>31</xdr:col>
                    <xdr:colOff>104775</xdr:colOff>
                    <xdr:row>27</xdr:row>
                    <xdr:rowOff>0</xdr:rowOff>
                  </from>
                  <to>
                    <xdr:col>32</xdr:col>
                    <xdr:colOff>133350</xdr:colOff>
                    <xdr:row>27</xdr:row>
                    <xdr:rowOff>209550</xdr:rowOff>
                  </to>
                </anchor>
              </controlPr>
            </control>
          </mc:Choice>
        </mc:AlternateContent>
        <mc:AlternateContent xmlns:mc="http://schemas.openxmlformats.org/markup-compatibility/2006">
          <mc:Choice Requires="x14">
            <control shapeId="74142" r:id="rId232" name="Check Box 414">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43" r:id="rId233" name="Check Box 415">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mc:AlternateContent xmlns:mc="http://schemas.openxmlformats.org/markup-compatibility/2006">
          <mc:Choice Requires="x14">
            <control shapeId="74144" r:id="rId234" name="Check Box 416">
              <controlPr defaultSize="0" autoFill="0" autoLine="0" autoPict="0">
                <anchor moveWithCells="1">
                  <from>
                    <xdr:col>27</xdr:col>
                    <xdr:colOff>104775</xdr:colOff>
                    <xdr:row>27</xdr:row>
                    <xdr:rowOff>0</xdr:rowOff>
                  </from>
                  <to>
                    <xdr:col>28</xdr:col>
                    <xdr:colOff>133350</xdr:colOff>
                    <xdr:row>27</xdr:row>
                    <xdr:rowOff>209550</xdr:rowOff>
                  </to>
                </anchor>
              </controlPr>
            </control>
          </mc:Choice>
        </mc:AlternateContent>
        <mc:AlternateContent xmlns:mc="http://schemas.openxmlformats.org/markup-compatibility/2006">
          <mc:Choice Requires="x14">
            <control shapeId="74145" r:id="rId235" name="Check Box 417">
              <controlPr defaultSize="0" autoFill="0" autoLine="0" autoPict="0">
                <anchor moveWithCells="1">
                  <from>
                    <xdr:col>29</xdr:col>
                    <xdr:colOff>104775</xdr:colOff>
                    <xdr:row>27</xdr:row>
                    <xdr:rowOff>0</xdr:rowOff>
                  </from>
                  <to>
                    <xdr:col>30</xdr:col>
                    <xdr:colOff>133350</xdr:colOff>
                    <xdr:row>27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鑑文</vt:lpstr>
      <vt:lpstr>鑑文 (記載例)</vt:lpstr>
      <vt:lpstr>表紙 </vt:lpstr>
      <vt:lpstr>留意事項※印刷不要</vt:lpstr>
      <vt:lpstr>入所児童・施設、設備関係</vt:lpstr>
      <vt:lpstr>施設運営管理関係</vt:lpstr>
      <vt:lpstr>職員処遇関係</vt:lpstr>
      <vt:lpstr>職員処遇－研修</vt:lpstr>
      <vt:lpstr>給食業務関係</vt:lpstr>
      <vt:lpstr>児童の健康管理・安全管理</vt:lpstr>
      <vt:lpstr>非常災害対策の状況</vt:lpstr>
      <vt:lpstr>福祉サービスの質の向上の取組み</vt:lpstr>
      <vt:lpstr>秘密保持及び同意に関する事項</vt:lpstr>
      <vt:lpstr>別表1</vt:lpstr>
      <vt:lpstr>別表2 正規職員勤務状況（記入例）※印刷不要</vt:lpstr>
      <vt:lpstr>別表2 正規職員勤務状況</vt:lpstr>
      <vt:lpstr>別表3 非正規職員勤務状況（記入例）※印刷不要</vt:lpstr>
      <vt:lpstr>別表3 非正規職員勤務状況</vt:lpstr>
      <vt:lpstr>給食業務関係!Print_Area</vt:lpstr>
      <vt:lpstr>施設運営管理関係!Print_Area</vt:lpstr>
      <vt:lpstr>児童の健康管理・安全管理!Print_Area</vt:lpstr>
      <vt:lpstr>職員処遇関係!Print_Area</vt:lpstr>
      <vt:lpstr>'職員処遇－研修'!Print_Area</vt:lpstr>
      <vt:lpstr>'入所児童・施設、設備関係'!Print_Area</vt:lpstr>
      <vt:lpstr>秘密保持及び同意に関する事項!Print_Area</vt:lpstr>
      <vt:lpstr>非常災害対策の状況!Print_Area</vt:lpstr>
      <vt:lpstr>'表紙 '!Print_Area</vt:lpstr>
      <vt:lpstr>福祉サービスの質の向上の取組み!Print_Area</vt:lpstr>
      <vt:lpstr>別表1!Print_Area</vt:lpstr>
      <vt:lpstr>'別表2 正規職員勤務状況'!Print_Area</vt:lpstr>
      <vt:lpstr>'別表2 正規職員勤務状況（記入例）※印刷不要'!Print_Area</vt:lpstr>
      <vt:lpstr>'別表3 非正規職員勤務状況'!Print_Area</vt:lpstr>
      <vt:lpstr>'別表3 非正規職員勤務状況（記入例）※印刷不要'!Print_Area</vt:lpstr>
      <vt:lpstr>留意事項※印刷不要!Print_Area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教育保育係3</dc:creator>
  <cp:lastModifiedBy>教育保育係2</cp:lastModifiedBy>
  <cp:lastPrinted>2026-05-20T04:32:11Z</cp:lastPrinted>
  <dcterms:created xsi:type="dcterms:W3CDTF">2024-05-02T04:04:18Z</dcterms:created>
  <dcterms:modified xsi:type="dcterms:W3CDTF">2026-06-03T00:53:45Z</dcterms:modified>
</cp:coreProperties>
</file>